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035" windowHeight="13035"/>
  </bookViews>
  <sheets>
    <sheet name="Rozpočet" sheetId="1" r:id="rId1"/>
  </sheets>
  <definedNames>
    <definedName name="_xlnm.Database">Rozpočet!$A$1:$K$10</definedName>
  </definedNames>
  <calcPr calcId="124519"/>
</workbook>
</file>

<file path=xl/calcChain.xml><?xml version="1.0" encoding="utf-8"?>
<calcChain xmlns="http://schemas.openxmlformats.org/spreadsheetml/2006/main">
  <c r="K3" i="1"/>
  <c r="K4"/>
  <c r="K5"/>
  <c r="K6"/>
  <c r="K7"/>
  <c r="K8"/>
  <c r="K9"/>
  <c r="K10"/>
  <c r="K2"/>
  <c r="K11" s="1"/>
  <c r="H3"/>
  <c r="H4"/>
  <c r="H5"/>
  <c r="H6"/>
  <c r="H7"/>
  <c r="H8"/>
  <c r="H9"/>
  <c r="H10"/>
  <c r="H2"/>
  <c r="H11" l="1"/>
  <c r="H12" s="1"/>
  <c r="H13" s="1"/>
</calcChain>
</file>

<file path=xl/sharedStrings.xml><?xml version="1.0" encoding="utf-8"?>
<sst xmlns="http://schemas.openxmlformats.org/spreadsheetml/2006/main" count="62" uniqueCount="42">
  <si>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</si>
  <si>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</si>
  <si>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</si>
  <si>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</si>
  <si>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</si>
  <si>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</si>
  <si>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</si>
  <si>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</si>
  <si>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</si>
  <si>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</si>
  <si>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</si>
  <si>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P</t>
  </si>
  <si>
    <t>166101101</t>
  </si>
  <si>
    <t>PŘEHOZENÍ VÝKOPKU TŘ. 4</t>
  </si>
  <si>
    <t>M3</t>
  </si>
  <si>
    <t>Kč</t>
  </si>
  <si>
    <t>171101131</t>
  </si>
  <si>
    <t>NÁSYPY NESOUDR.A SOUDR.STŘÍDAVĚ</t>
  </si>
  <si>
    <t>564731111</t>
  </si>
  <si>
    <t>PODKL KAM HRUB DRC 32-63MM TL 10CM</t>
  </si>
  <si>
    <t>M2</t>
  </si>
  <si>
    <t>564831111</t>
  </si>
  <si>
    <t>PODKLAD ŠTĚRKODRŤ ŠD ZHUT TL 100MM</t>
  </si>
  <si>
    <t>571902111</t>
  </si>
  <si>
    <t>POSYP KRYTU KAM DRCEN -10 KG M2</t>
  </si>
  <si>
    <t>A</t>
  </si>
  <si>
    <t>100000001</t>
  </si>
  <si>
    <t>ČIŠTĚNÍ SVODNIC A PŘÍKOPU RUČNĚ</t>
  </si>
  <si>
    <t>HOD</t>
  </si>
  <si>
    <t>998222011</t>
  </si>
  <si>
    <t>PŘESUN HM POZ KOM KRYT KAM</t>
  </si>
  <si>
    <t>T</t>
  </si>
  <si>
    <t>113108441</t>
  </si>
  <si>
    <t>ROZRYTÍ KRYT KAMN BEZ ŽIVIČ POJIVA</t>
  </si>
  <si>
    <t>938909611</t>
  </si>
  <si>
    <t>ODSTRA NÁNOSU NA KRAJNIC TL 10CM</t>
  </si>
  <si>
    <t>LC Černomostecká bez DPH</t>
  </si>
  <si>
    <t>DPH 21 %</t>
  </si>
  <si>
    <t>LC Černomostecká včetně DPH</t>
  </si>
  <si>
    <t>Příloha č.6</t>
  </si>
  <si>
    <t>Ing.Jan Kubát</t>
  </si>
  <si>
    <t>Dne 20,8,2017</t>
  </si>
</sst>
</file>

<file path=xl/styles.xml><?xml version="1.0" encoding="utf-8"?>
<styleSheet xmlns="http://schemas.openxmlformats.org/spreadsheetml/2006/main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tabSelected="1" workbookViewId="0">
      <selection activeCell="G3" sqref="G3"/>
    </sheetView>
  </sheetViews>
  <sheetFormatPr defaultRowHeight="12.75"/>
  <cols>
    <col min="1" max="1" width="3.7109375" style="1" customWidth="1"/>
    <col min="2" max="2" width="1.7109375" style="1" customWidth="1"/>
    <col min="3" max="3" width="9.7109375" style="1" customWidth="1"/>
    <col min="4" max="4" width="45.7109375" style="1" customWidth="1"/>
    <col min="5" max="5" width="3.7109375" style="1" customWidth="1"/>
    <col min="6" max="6" width="11.7109375" style="2" customWidth="1"/>
    <col min="7" max="7" width="10.7109375" style="3" customWidth="1"/>
    <col min="8" max="8" width="11.7109375" style="3" customWidth="1"/>
    <col min="9" max="9" width="2.7109375" style="1" customWidth="1"/>
    <col min="10" max="10" width="10.7109375" style="4" customWidth="1"/>
    <col min="11" max="11" width="9.7109375" style="4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1" t="s">
        <v>8</v>
      </c>
      <c r="J1" s="4" t="s">
        <v>9</v>
      </c>
      <c r="K1" s="4" t="s">
        <v>10</v>
      </c>
    </row>
    <row r="2" spans="1:11">
      <c r="A2" s="1">
        <v>1</v>
      </c>
      <c r="B2" s="1" t="s">
        <v>11</v>
      </c>
      <c r="C2" s="1" t="s">
        <v>12</v>
      </c>
      <c r="D2" s="1" t="s">
        <v>13</v>
      </c>
      <c r="E2" s="1" t="s">
        <v>14</v>
      </c>
      <c r="F2" s="2">
        <v>73</v>
      </c>
      <c r="G2" s="5">
        <v>0</v>
      </c>
      <c r="H2" s="3">
        <f>F2*G2</f>
        <v>0</v>
      </c>
      <c r="I2" s="1" t="s">
        <v>15</v>
      </c>
      <c r="J2" s="4">
        <v>0</v>
      </c>
      <c r="K2" s="4">
        <f>F2*J2</f>
        <v>0</v>
      </c>
    </row>
    <row r="3" spans="1:11">
      <c r="A3" s="1">
        <v>2</v>
      </c>
      <c r="B3" s="1" t="s">
        <v>11</v>
      </c>
      <c r="C3" s="1" t="s">
        <v>16</v>
      </c>
      <c r="D3" s="1" t="s">
        <v>17</v>
      </c>
      <c r="E3" s="1" t="s">
        <v>14</v>
      </c>
      <c r="F3" s="2">
        <v>73</v>
      </c>
      <c r="G3" s="5">
        <v>0</v>
      </c>
      <c r="H3" s="3">
        <f t="shared" ref="H3:H10" si="0">F3*G3</f>
        <v>0</v>
      </c>
      <c r="I3" s="1" t="s">
        <v>15</v>
      </c>
      <c r="J3" s="4">
        <v>0</v>
      </c>
      <c r="K3" s="4">
        <f t="shared" ref="K3:K10" si="1">F3*J3</f>
        <v>0</v>
      </c>
    </row>
    <row r="4" spans="1:11">
      <c r="A4" s="1">
        <v>5</v>
      </c>
      <c r="B4" s="1" t="s">
        <v>11</v>
      </c>
      <c r="C4" s="1" t="s">
        <v>18</v>
      </c>
      <c r="D4" s="1" t="s">
        <v>19</v>
      </c>
      <c r="E4" s="1" t="s">
        <v>20</v>
      </c>
      <c r="F4" s="2">
        <v>322</v>
      </c>
      <c r="G4" s="5">
        <v>0</v>
      </c>
      <c r="H4" s="3">
        <f t="shared" si="0"/>
        <v>0</v>
      </c>
      <c r="I4" s="1" t="s">
        <v>15</v>
      </c>
      <c r="J4" s="4">
        <v>0.19694999999999999</v>
      </c>
      <c r="K4" s="4">
        <f t="shared" si="1"/>
        <v>63.417899999999996</v>
      </c>
    </row>
    <row r="5" spans="1:11">
      <c r="A5" s="1">
        <v>7</v>
      </c>
      <c r="B5" s="1" t="s">
        <v>11</v>
      </c>
      <c r="C5" s="1" t="s">
        <v>21</v>
      </c>
      <c r="D5" s="1" t="s">
        <v>22</v>
      </c>
      <c r="E5" s="1" t="s">
        <v>20</v>
      </c>
      <c r="F5" s="2">
        <v>3220</v>
      </c>
      <c r="G5" s="5">
        <v>0</v>
      </c>
      <c r="H5" s="3">
        <f t="shared" si="0"/>
        <v>0</v>
      </c>
      <c r="I5" s="1" t="s">
        <v>15</v>
      </c>
      <c r="J5" s="4">
        <v>0.18906999999999999</v>
      </c>
      <c r="K5" s="4">
        <f t="shared" si="1"/>
        <v>608.80539999999996</v>
      </c>
    </row>
    <row r="6" spans="1:11">
      <c r="A6" s="1">
        <v>8</v>
      </c>
      <c r="B6" s="1" t="s">
        <v>11</v>
      </c>
      <c r="C6" s="1" t="s">
        <v>23</v>
      </c>
      <c r="D6" s="1" t="s">
        <v>24</v>
      </c>
      <c r="E6" s="1" t="s">
        <v>20</v>
      </c>
      <c r="F6" s="2">
        <v>3220</v>
      </c>
      <c r="G6" s="5">
        <v>0</v>
      </c>
      <c r="H6" s="3">
        <f t="shared" si="0"/>
        <v>0</v>
      </c>
      <c r="I6" s="1" t="s">
        <v>15</v>
      </c>
      <c r="J6" s="4">
        <v>1.0619999999999999E-2</v>
      </c>
      <c r="K6" s="4">
        <f t="shared" si="1"/>
        <v>34.196399999999997</v>
      </c>
    </row>
    <row r="7" spans="1:11">
      <c r="A7" s="1">
        <v>9</v>
      </c>
      <c r="B7" s="1" t="s">
        <v>25</v>
      </c>
      <c r="C7" s="1" t="s">
        <v>26</v>
      </c>
      <c r="D7" s="1" t="s">
        <v>27</v>
      </c>
      <c r="E7" s="1" t="s">
        <v>28</v>
      </c>
      <c r="F7" s="2">
        <v>56</v>
      </c>
      <c r="G7" s="5">
        <v>0</v>
      </c>
      <c r="H7" s="3">
        <f t="shared" si="0"/>
        <v>0</v>
      </c>
      <c r="I7" s="1" t="s">
        <v>15</v>
      </c>
      <c r="J7" s="4">
        <v>0</v>
      </c>
      <c r="K7" s="4">
        <f t="shared" si="1"/>
        <v>0</v>
      </c>
    </row>
    <row r="8" spans="1:11">
      <c r="A8" s="1">
        <v>3</v>
      </c>
      <c r="B8" s="1" t="s">
        <v>11</v>
      </c>
      <c r="C8" s="1" t="s">
        <v>29</v>
      </c>
      <c r="D8" s="1" t="s">
        <v>30</v>
      </c>
      <c r="E8" s="1" t="s">
        <v>31</v>
      </c>
      <c r="F8" s="2">
        <v>706.41899999999998</v>
      </c>
      <c r="G8" s="5">
        <v>0</v>
      </c>
      <c r="H8" s="3">
        <f t="shared" si="0"/>
        <v>0</v>
      </c>
      <c r="I8" s="1" t="s">
        <v>15</v>
      </c>
      <c r="J8" s="4">
        <v>0</v>
      </c>
      <c r="K8" s="4">
        <f t="shared" si="1"/>
        <v>0</v>
      </c>
    </row>
    <row r="9" spans="1:11">
      <c r="A9" s="1">
        <v>4</v>
      </c>
      <c r="B9" s="1" t="s">
        <v>11</v>
      </c>
      <c r="C9" s="1" t="s">
        <v>32</v>
      </c>
      <c r="D9" s="1" t="s">
        <v>33</v>
      </c>
      <c r="E9" s="1" t="s">
        <v>20</v>
      </c>
      <c r="F9" s="2">
        <v>3220</v>
      </c>
      <c r="G9" s="5">
        <v>0</v>
      </c>
      <c r="H9" s="3">
        <f t="shared" si="0"/>
        <v>0</v>
      </c>
      <c r="I9" s="1" t="s">
        <v>15</v>
      </c>
      <c r="J9" s="4">
        <v>0</v>
      </c>
      <c r="K9" s="4">
        <f t="shared" si="1"/>
        <v>0</v>
      </c>
    </row>
    <row r="10" spans="1:11">
      <c r="A10" s="1">
        <v>6</v>
      </c>
      <c r="B10" s="1" t="s">
        <v>11</v>
      </c>
      <c r="C10" s="1" t="s">
        <v>34</v>
      </c>
      <c r="D10" s="1" t="s">
        <v>35</v>
      </c>
      <c r="E10" s="1" t="s">
        <v>20</v>
      </c>
      <c r="F10" s="2">
        <v>560</v>
      </c>
      <c r="G10" s="5">
        <v>0</v>
      </c>
      <c r="H10" s="3">
        <f t="shared" si="0"/>
        <v>0</v>
      </c>
      <c r="I10" s="1" t="s">
        <v>15</v>
      </c>
      <c r="J10" s="4">
        <v>0</v>
      </c>
      <c r="K10" s="4">
        <f t="shared" si="1"/>
        <v>0</v>
      </c>
    </row>
    <row r="11" spans="1:11">
      <c r="D11" s="1" t="s">
        <v>36</v>
      </c>
      <c r="H11" s="3">
        <f>SUM(H2:H10)</f>
        <v>0</v>
      </c>
      <c r="K11" s="4">
        <f>SUM(K2:K10)</f>
        <v>706.41970000000003</v>
      </c>
    </row>
    <row r="12" spans="1:11">
      <c r="D12" s="1" t="s">
        <v>37</v>
      </c>
      <c r="H12" s="3">
        <f>H11*0.21</f>
        <v>0</v>
      </c>
    </row>
    <row r="13" spans="1:11">
      <c r="D13" s="1" t="s">
        <v>38</v>
      </c>
      <c r="H13" s="3">
        <f>H11+H12</f>
        <v>0</v>
      </c>
    </row>
    <row r="17" spans="4:11">
      <c r="D17" s="1" t="s">
        <v>41</v>
      </c>
      <c r="J17" s="4" t="s">
        <v>40</v>
      </c>
    </row>
    <row r="26" spans="4:11">
      <c r="K26" s="4" t="s">
        <v>39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kubat</cp:lastModifiedBy>
  <dcterms:created xsi:type="dcterms:W3CDTF">2017-08-19T08:38:58Z</dcterms:created>
  <dcterms:modified xsi:type="dcterms:W3CDTF">2017-08-19T09:53:31Z</dcterms:modified>
</cp:coreProperties>
</file>