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71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'List1'!$A$1:$U$70</definedName>
  </definedNames>
  <calcPr fullCalcOnLoad="1"/>
</workbook>
</file>

<file path=xl/sharedStrings.xml><?xml version="1.0" encoding="utf-8"?>
<sst xmlns="http://schemas.openxmlformats.org/spreadsheetml/2006/main" count="550" uniqueCount="84">
  <si>
    <t>část</t>
  </si>
  <si>
    <t>pořadí</t>
  </si>
  <si>
    <t>jméno</t>
  </si>
  <si>
    <t>cena</t>
  </si>
  <si>
    <t>Petr Filippov</t>
  </si>
  <si>
    <t>stav</t>
  </si>
  <si>
    <t>ok</t>
  </si>
  <si>
    <t>adresa</t>
  </si>
  <si>
    <t>ičo</t>
  </si>
  <si>
    <t>Sedloňov 133, 51791</t>
  </si>
  <si>
    <t>Karlovice 279, 79323</t>
  </si>
  <si>
    <t>Mira Friedrichová</t>
  </si>
  <si>
    <t>Vitošská 5, 143 00 Praha 4 - Modřany</t>
  </si>
  <si>
    <t>zpracovatel</t>
  </si>
  <si>
    <t>Aleš Friedrich</t>
  </si>
  <si>
    <t>Věteřov 18, 69701 Kyjov 1</t>
  </si>
  <si>
    <t>Ing. Miroslav Broum</t>
  </si>
  <si>
    <t>Bošov 41, 36453 Vrbice</t>
  </si>
  <si>
    <t>Mgr. Martin Kočí, Ph.D.</t>
  </si>
  <si>
    <t>Jana Černá</t>
  </si>
  <si>
    <t>Střemeníčko 4, 783 24 Slavětín u Litovle</t>
  </si>
  <si>
    <t>Jan Bureš</t>
  </si>
  <si>
    <t>Mantov 153, 33301 Stod</t>
  </si>
  <si>
    <t>Ing. Alexandra Masopustová</t>
  </si>
  <si>
    <t>Kladenská 237, 357 47 Krásno</t>
  </si>
  <si>
    <t>Mgr. Ivana Hladíková</t>
  </si>
  <si>
    <t>Táborová 560, 294 21 Bělá pod Bezdězem</t>
  </si>
  <si>
    <t>číslo nabídky</t>
  </si>
  <si>
    <t>Mgr. Jana Tkáčiková</t>
  </si>
  <si>
    <t>Mgr. Michal Gerža</t>
  </si>
  <si>
    <t>Jarcová 102/Jarcová 215, 756 24 Bystřička</t>
  </si>
  <si>
    <t xml:space="preserve">Ing. Jan Hájek, Ph. D. </t>
  </si>
  <si>
    <t>Klára Florová</t>
  </si>
  <si>
    <t>Mladé Buky 109, 542 23</t>
  </si>
  <si>
    <t>Bc. Hana Švandová</t>
  </si>
  <si>
    <t xml:space="preserve">RNDr. Libor Ekrt Ph.D. </t>
  </si>
  <si>
    <t>finačák</t>
  </si>
  <si>
    <t>sociálka</t>
  </si>
  <si>
    <t>reference</t>
  </si>
  <si>
    <t>trestní</t>
  </si>
  <si>
    <t>žl - obchodní rejstřík</t>
  </si>
  <si>
    <t>čp</t>
  </si>
  <si>
    <t>nemá</t>
  </si>
  <si>
    <t>ano</t>
  </si>
  <si>
    <t>ne</t>
  </si>
  <si>
    <t>paragraf 68</t>
  </si>
  <si>
    <t>v pořádku</t>
  </si>
  <si>
    <t>viz výše</t>
  </si>
  <si>
    <t>Ekrt, Ekrtová</t>
  </si>
  <si>
    <t>Veřovice 212, okr. Nový Jičín 742 73</t>
  </si>
  <si>
    <t>Na Bílé 1159, 565 01 Choceň</t>
  </si>
  <si>
    <t>Nám. Bratří Čápků 264, Telč 588 56</t>
  </si>
  <si>
    <t>maximální cena</t>
  </si>
  <si>
    <t>název části</t>
  </si>
  <si>
    <t>Broumovské stěny a Vladivostok</t>
  </si>
  <si>
    <t>Čertoryje</t>
  </si>
  <si>
    <t>kraj</t>
  </si>
  <si>
    <t>Královehradecký</t>
  </si>
  <si>
    <t>Jihomoravský</t>
  </si>
  <si>
    <t>Jeseníky - Desná</t>
  </si>
  <si>
    <t>Olomoucký</t>
  </si>
  <si>
    <t>Klínovec a okolí</t>
  </si>
  <si>
    <t>Ústecký, Karlovarský</t>
  </si>
  <si>
    <t>Krušné hory - střed</t>
  </si>
  <si>
    <t>Ústecký</t>
  </si>
  <si>
    <t>Ostrava - SZ okraj</t>
  </si>
  <si>
    <t>Moravskoslezský</t>
  </si>
  <si>
    <t>Pitín - Kochavec - Valentová</t>
  </si>
  <si>
    <t>Zlínský</t>
  </si>
  <si>
    <t>Ramena Ohře - Habartov</t>
  </si>
  <si>
    <t>Karlovarský</t>
  </si>
  <si>
    <t>Rybník Vidlák a Lhotecké stráně</t>
  </si>
  <si>
    <t>Středočeský</t>
  </si>
  <si>
    <t>Sezimovo Ústí - Soběslav</t>
  </si>
  <si>
    <t>Jihočeský</t>
  </si>
  <si>
    <t>Staré Hamry - Bumbálka</t>
  </si>
  <si>
    <t>Telč - Dačice - Krasonice</t>
  </si>
  <si>
    <t>Jihočeský, Vysočina</t>
  </si>
  <si>
    <t>Třeboňsko - střed</t>
  </si>
  <si>
    <t>Zlatý Potok v Pošumaví</t>
  </si>
  <si>
    <t>Žamberk - Letohrad - Lichkov</t>
  </si>
  <si>
    <t>Pardubický</t>
  </si>
  <si>
    <t>Žehuňsko - Dománovický les</t>
  </si>
  <si>
    <t>Procento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</si>
</sst>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4" sqref="U14"/>
    </sheetView>
  </sheetViews>
  <sheetFormatPr defaultColWidth="9.140625" defaultRowHeight="12.75"/>
  <cols>
    <col min="1" max="2" width="9.140625" style="1" customWidth="1"/>
    <col min="3" max="3" width="24.7109375" style="1" bestFit="1" customWidth="1"/>
    <col min="4" max="4" width="43.57421875" style="1" customWidth="1"/>
    <col min="5" max="6" width="9.140625" style="1" customWidth="1"/>
    <col min="7" max="7" width="11.7109375" style="1" bestFit="1" customWidth="1"/>
    <col min="8" max="8" width="10.421875" style="1" bestFit="1" customWidth="1"/>
    <col min="9" max="9" width="9.140625" style="1" customWidth="1"/>
    <col min="10" max="10" width="18.140625" style="1" bestFit="1" customWidth="1"/>
    <col min="11" max="11" width="11.421875" style="1" bestFit="1" customWidth="1"/>
    <col min="12" max="13" width="18.00390625" style="1" customWidth="1"/>
    <col min="14" max="18" width="9.140625" style="1" customWidth="1"/>
    <col min="19" max="19" width="15.7109375" style="1" bestFit="1" customWidth="1"/>
    <col min="20" max="16384" width="9.140625" style="1" customWidth="1"/>
  </cols>
  <sheetData>
    <row r="1" spans="1:21" ht="12.75">
      <c r="A1" s="4" t="s">
        <v>0</v>
      </c>
      <c r="B1" s="4" t="s">
        <v>27</v>
      </c>
      <c r="C1" s="4" t="s">
        <v>2</v>
      </c>
      <c r="D1" s="4" t="s">
        <v>7</v>
      </c>
      <c r="E1" s="4" t="s">
        <v>8</v>
      </c>
      <c r="F1" s="4" t="s">
        <v>5</v>
      </c>
      <c r="G1" s="4" t="s">
        <v>13</v>
      </c>
      <c r="H1" s="4" t="s">
        <v>3</v>
      </c>
      <c r="I1" s="4" t="s">
        <v>1</v>
      </c>
      <c r="J1" s="4" t="s">
        <v>52</v>
      </c>
      <c r="K1" s="4" t="s">
        <v>83</v>
      </c>
      <c r="L1" s="4" t="s">
        <v>53</v>
      </c>
      <c r="M1" s="4" t="s">
        <v>56</v>
      </c>
      <c r="N1" s="4" t="s">
        <v>36</v>
      </c>
      <c r="O1" s="4" t="s">
        <v>39</v>
      </c>
      <c r="P1" s="4" t="s">
        <v>37</v>
      </c>
      <c r="Q1" s="4" t="s">
        <v>38</v>
      </c>
      <c r="R1" s="4" t="s">
        <v>40</v>
      </c>
      <c r="S1" s="4" t="s">
        <v>45</v>
      </c>
      <c r="T1" s="4" t="s">
        <v>41</v>
      </c>
      <c r="U1" s="4" t="s">
        <v>46</v>
      </c>
    </row>
    <row r="2" spans="1:21" s="2" customFormat="1" ht="12.75">
      <c r="A2" s="2">
        <v>4</v>
      </c>
      <c r="B2" s="2">
        <v>1</v>
      </c>
      <c r="C2" s="2" t="s">
        <v>4</v>
      </c>
      <c r="D2" s="2" t="s">
        <v>50</v>
      </c>
      <c r="E2" s="2">
        <v>70144061</v>
      </c>
      <c r="F2" s="2" t="s">
        <v>6</v>
      </c>
      <c r="H2" s="8">
        <v>71999</v>
      </c>
      <c r="I2" s="2">
        <v>1</v>
      </c>
      <c r="J2" s="8">
        <v>110848</v>
      </c>
      <c r="K2" s="6">
        <f aca="true" t="shared" si="0" ref="K2:K33">H2/J2</f>
        <v>0.6495290848729792</v>
      </c>
      <c r="L2" s="5" t="s">
        <v>54</v>
      </c>
      <c r="M2" s="2" t="s">
        <v>57</v>
      </c>
      <c r="N2" s="2" t="s">
        <v>6</v>
      </c>
      <c r="O2" s="2" t="s">
        <v>6</v>
      </c>
      <c r="P2" s="2" t="s">
        <v>6</v>
      </c>
      <c r="Q2" s="2" t="s">
        <v>42</v>
      </c>
      <c r="R2" s="2" t="s">
        <v>6</v>
      </c>
      <c r="S2" s="2" t="s">
        <v>42</v>
      </c>
      <c r="T2" s="2" t="s">
        <v>6</v>
      </c>
      <c r="U2" s="2" t="s">
        <v>44</v>
      </c>
    </row>
    <row r="3" spans="1:21" s="2" customFormat="1" ht="12" customHeight="1">
      <c r="A3" s="2">
        <v>4</v>
      </c>
      <c r="B3" s="2">
        <v>2</v>
      </c>
      <c r="C3" s="2" t="s">
        <v>29</v>
      </c>
      <c r="D3" s="2" t="s">
        <v>9</v>
      </c>
      <c r="E3" s="2">
        <v>72804602</v>
      </c>
      <c r="F3" s="2" t="s">
        <v>6</v>
      </c>
      <c r="H3" s="8">
        <v>99850</v>
      </c>
      <c r="I3" s="2">
        <v>2</v>
      </c>
      <c r="J3" s="8">
        <v>110848</v>
      </c>
      <c r="K3" s="6">
        <f t="shared" si="0"/>
        <v>0.9007830542725174</v>
      </c>
      <c r="L3" s="5" t="s">
        <v>54</v>
      </c>
      <c r="M3" s="2" t="s">
        <v>57</v>
      </c>
      <c r="N3" s="2" t="s">
        <v>6</v>
      </c>
      <c r="O3" s="2" t="s">
        <v>6</v>
      </c>
      <c r="P3" s="2" t="s">
        <v>6</v>
      </c>
      <c r="Q3" s="2" t="s">
        <v>6</v>
      </c>
      <c r="R3" s="2" t="s">
        <v>6</v>
      </c>
      <c r="S3" s="2" t="s">
        <v>6</v>
      </c>
      <c r="T3" s="2" t="s">
        <v>6</v>
      </c>
      <c r="U3" s="2" t="s">
        <v>43</v>
      </c>
    </row>
    <row r="4" spans="1:21" s="2" customFormat="1" ht="12.75">
      <c r="A4" s="2">
        <v>4</v>
      </c>
      <c r="B4" s="2">
        <v>3</v>
      </c>
      <c r="C4" s="2" t="s">
        <v>18</v>
      </c>
      <c r="D4" s="2" t="s">
        <v>10</v>
      </c>
      <c r="E4" s="2">
        <v>70242844</v>
      </c>
      <c r="F4" s="2" t="s">
        <v>6</v>
      </c>
      <c r="H4" s="8">
        <v>102134</v>
      </c>
      <c r="I4" s="2">
        <v>3</v>
      </c>
      <c r="J4" s="8">
        <v>110848</v>
      </c>
      <c r="K4" s="6">
        <f t="shared" si="0"/>
        <v>0.9213878464203233</v>
      </c>
      <c r="L4" s="5" t="s">
        <v>54</v>
      </c>
      <c r="M4" s="2" t="s">
        <v>57</v>
      </c>
      <c r="N4" s="2" t="s">
        <v>6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43</v>
      </c>
    </row>
    <row r="5" spans="1:21" s="2" customFormat="1" ht="12.75">
      <c r="A5" s="2">
        <v>4</v>
      </c>
      <c r="B5" s="2">
        <v>4</v>
      </c>
      <c r="C5" s="2" t="s">
        <v>11</v>
      </c>
      <c r="D5" s="2" t="s">
        <v>12</v>
      </c>
      <c r="E5" s="2">
        <v>45265569</v>
      </c>
      <c r="F5" s="2" t="s">
        <v>6</v>
      </c>
      <c r="G5" s="2" t="s">
        <v>14</v>
      </c>
      <c r="H5" s="8">
        <v>105000</v>
      </c>
      <c r="I5" s="2">
        <v>4</v>
      </c>
      <c r="J5" s="8">
        <v>110848</v>
      </c>
      <c r="K5" s="6">
        <f t="shared" si="0"/>
        <v>0.9472430715935335</v>
      </c>
      <c r="L5" s="5" t="s">
        <v>54</v>
      </c>
      <c r="M5" s="2" t="s">
        <v>57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43</v>
      </c>
    </row>
    <row r="6" spans="1:21" ht="12.75">
      <c r="A6" s="1">
        <v>5</v>
      </c>
      <c r="B6" s="1">
        <v>1</v>
      </c>
      <c r="C6" s="1" t="s">
        <v>31</v>
      </c>
      <c r="D6" s="1" t="s">
        <v>15</v>
      </c>
      <c r="E6" s="1">
        <v>76146693</v>
      </c>
      <c r="F6" s="1" t="s">
        <v>6</v>
      </c>
      <c r="H6" s="9">
        <v>80331</v>
      </c>
      <c r="I6" s="1">
        <v>1</v>
      </c>
      <c r="J6" s="9">
        <v>116628</v>
      </c>
      <c r="K6" s="7">
        <f t="shared" si="0"/>
        <v>0.688779709846692</v>
      </c>
      <c r="L6" s="1" t="s">
        <v>55</v>
      </c>
      <c r="M6" s="1" t="s">
        <v>58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43</v>
      </c>
    </row>
    <row r="7" spans="1:21" ht="12.75">
      <c r="A7" s="1">
        <v>5</v>
      </c>
      <c r="B7" s="1">
        <v>2</v>
      </c>
      <c r="C7" s="1" t="s">
        <v>18</v>
      </c>
      <c r="D7" s="1" t="s">
        <v>10</v>
      </c>
      <c r="E7" s="1">
        <v>70242844</v>
      </c>
      <c r="F7" s="1" t="s">
        <v>6</v>
      </c>
      <c r="H7" s="9">
        <v>106334</v>
      </c>
      <c r="I7" s="1">
        <v>3</v>
      </c>
      <c r="J7" s="9">
        <v>116628</v>
      </c>
      <c r="K7" s="7">
        <f t="shared" si="0"/>
        <v>0.9117364612271496</v>
      </c>
      <c r="L7" s="1" t="s">
        <v>55</v>
      </c>
      <c r="M7" s="1" t="s">
        <v>58</v>
      </c>
      <c r="U7" s="1" t="s">
        <v>47</v>
      </c>
    </row>
    <row r="8" spans="1:21" ht="12.75">
      <c r="A8" s="1">
        <v>5</v>
      </c>
      <c r="B8" s="1">
        <v>3</v>
      </c>
      <c r="C8" s="1" t="s">
        <v>16</v>
      </c>
      <c r="D8" s="1" t="s">
        <v>17</v>
      </c>
      <c r="E8" s="1">
        <v>87582147</v>
      </c>
      <c r="F8" s="1" t="s">
        <v>6</v>
      </c>
      <c r="H8" s="9">
        <v>89450</v>
      </c>
      <c r="I8" s="1">
        <v>2</v>
      </c>
      <c r="J8" s="9">
        <v>116628</v>
      </c>
      <c r="K8" s="7">
        <f t="shared" si="0"/>
        <v>0.7669684809822684</v>
      </c>
      <c r="L8" s="1" t="s">
        <v>55</v>
      </c>
      <c r="M8" s="1" t="s">
        <v>58</v>
      </c>
      <c r="N8" s="1" t="s">
        <v>6</v>
      </c>
      <c r="O8" s="1" t="s">
        <v>6</v>
      </c>
      <c r="P8" s="1" t="s">
        <v>6</v>
      </c>
      <c r="Q8" s="1" t="s">
        <v>6</v>
      </c>
      <c r="R8" s="1" t="s">
        <v>6</v>
      </c>
      <c r="S8" s="1" t="s">
        <v>6</v>
      </c>
      <c r="T8" s="1" t="s">
        <v>6</v>
      </c>
      <c r="U8" s="1" t="s">
        <v>43</v>
      </c>
    </row>
    <row r="9" spans="1:21" ht="12.75">
      <c r="A9" s="1">
        <v>5</v>
      </c>
      <c r="B9" s="1">
        <v>4</v>
      </c>
      <c r="C9" s="1" t="s">
        <v>11</v>
      </c>
      <c r="D9" s="1" t="s">
        <v>12</v>
      </c>
      <c r="E9" s="1">
        <v>45265569</v>
      </c>
      <c r="F9" s="1" t="s">
        <v>6</v>
      </c>
      <c r="G9" s="1" t="s">
        <v>14</v>
      </c>
      <c r="H9" s="9">
        <v>115000</v>
      </c>
      <c r="I9" s="1">
        <v>4</v>
      </c>
      <c r="J9" s="9">
        <v>116628</v>
      </c>
      <c r="K9" s="7">
        <f t="shared" si="0"/>
        <v>0.9860410879034194</v>
      </c>
      <c r="L9" s="1" t="s">
        <v>55</v>
      </c>
      <c r="M9" s="1" t="s">
        <v>58</v>
      </c>
      <c r="U9" s="1" t="s">
        <v>47</v>
      </c>
    </row>
    <row r="10" spans="1:21" s="2" customFormat="1" ht="12.75">
      <c r="A10" s="2">
        <v>11</v>
      </c>
      <c r="B10" s="2">
        <v>1</v>
      </c>
      <c r="C10" s="2" t="s">
        <v>18</v>
      </c>
      <c r="D10" s="2" t="s">
        <v>10</v>
      </c>
      <c r="E10" s="2">
        <v>70242844</v>
      </c>
      <c r="F10" s="2" t="s">
        <v>6</v>
      </c>
      <c r="H10" s="8">
        <v>133459</v>
      </c>
      <c r="I10" s="2">
        <v>2</v>
      </c>
      <c r="J10" s="8">
        <v>151530</v>
      </c>
      <c r="K10" s="6">
        <f t="shared" si="0"/>
        <v>0.8807430871774566</v>
      </c>
      <c r="L10" s="10" t="s">
        <v>59</v>
      </c>
      <c r="M10" s="2" t="s">
        <v>60</v>
      </c>
      <c r="U10" s="2" t="s">
        <v>47</v>
      </c>
    </row>
    <row r="11" spans="1:21" s="2" customFormat="1" ht="12.75">
      <c r="A11" s="2">
        <v>11</v>
      </c>
      <c r="B11" s="2">
        <v>2</v>
      </c>
      <c r="C11" s="2" t="s">
        <v>29</v>
      </c>
      <c r="D11" s="2" t="s">
        <v>9</v>
      </c>
      <c r="E11" s="2">
        <v>72804602</v>
      </c>
      <c r="F11" s="2" t="s">
        <v>6</v>
      </c>
      <c r="H11" s="8">
        <v>113650</v>
      </c>
      <c r="I11" s="2">
        <v>1</v>
      </c>
      <c r="J11" s="8">
        <v>151530</v>
      </c>
      <c r="K11" s="6">
        <f t="shared" si="0"/>
        <v>0.7500164983831584</v>
      </c>
      <c r="L11" s="10" t="s">
        <v>59</v>
      </c>
      <c r="M11" s="2" t="s">
        <v>60</v>
      </c>
      <c r="U11" s="2" t="s">
        <v>47</v>
      </c>
    </row>
    <row r="12" spans="1:21" s="2" customFormat="1" ht="12.75">
      <c r="A12" s="2">
        <v>11</v>
      </c>
      <c r="B12" s="2">
        <v>3</v>
      </c>
      <c r="C12" s="2" t="s">
        <v>19</v>
      </c>
      <c r="D12" s="2" t="s">
        <v>20</v>
      </c>
      <c r="E12" s="2">
        <v>72784725</v>
      </c>
      <c r="F12" s="2" t="s">
        <v>6</v>
      </c>
      <c r="H12" s="8">
        <v>141500</v>
      </c>
      <c r="I12" s="2">
        <v>3</v>
      </c>
      <c r="J12" s="8">
        <v>151530</v>
      </c>
      <c r="K12" s="6">
        <f t="shared" si="0"/>
        <v>0.9338084867682968</v>
      </c>
      <c r="L12" s="10" t="s">
        <v>59</v>
      </c>
      <c r="M12" s="2" t="s">
        <v>60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43</v>
      </c>
    </row>
    <row r="13" spans="1:21" s="2" customFormat="1" ht="12.75">
      <c r="A13" s="2">
        <v>11</v>
      </c>
      <c r="B13" s="2">
        <v>4</v>
      </c>
      <c r="C13" s="2" t="s">
        <v>11</v>
      </c>
      <c r="D13" s="2" t="s">
        <v>12</v>
      </c>
      <c r="E13" s="2">
        <v>45265569</v>
      </c>
      <c r="F13" s="2" t="s">
        <v>6</v>
      </c>
      <c r="G13" s="2" t="s">
        <v>14</v>
      </c>
      <c r="H13" s="8">
        <v>150000</v>
      </c>
      <c r="I13" s="2">
        <v>4</v>
      </c>
      <c r="J13" s="8">
        <v>151530</v>
      </c>
      <c r="K13" s="6">
        <f t="shared" si="0"/>
        <v>0.9899029895070283</v>
      </c>
      <c r="L13" s="10" t="s">
        <v>59</v>
      </c>
      <c r="M13" s="2" t="s">
        <v>60</v>
      </c>
      <c r="U13" s="2" t="s">
        <v>47</v>
      </c>
    </row>
    <row r="14" spans="1:21" ht="12.75">
      <c r="A14" s="1">
        <v>14</v>
      </c>
      <c r="B14" s="1">
        <v>1</v>
      </c>
      <c r="C14" s="1" t="s">
        <v>21</v>
      </c>
      <c r="D14" s="1" t="s">
        <v>22</v>
      </c>
      <c r="E14" s="1">
        <v>74215361</v>
      </c>
      <c r="F14" s="1" t="s">
        <v>6</v>
      </c>
      <c r="H14" s="9">
        <v>100000</v>
      </c>
      <c r="I14" s="1">
        <v>3</v>
      </c>
      <c r="J14" s="9">
        <v>112179</v>
      </c>
      <c r="K14" s="7">
        <f t="shared" si="0"/>
        <v>0.891432442792323</v>
      </c>
      <c r="L14" s="3" t="s">
        <v>61</v>
      </c>
      <c r="M14" s="1" t="s">
        <v>62</v>
      </c>
      <c r="N14" s="1" t="s">
        <v>6</v>
      </c>
      <c r="O14" s="1" t="s">
        <v>6</v>
      </c>
      <c r="P14" s="1" t="s">
        <v>6</v>
      </c>
      <c r="Q14" s="1" t="s">
        <v>6</v>
      </c>
      <c r="R14" s="1" t="s">
        <v>6</v>
      </c>
      <c r="S14" s="1" t="s">
        <v>6</v>
      </c>
      <c r="T14" s="1" t="s">
        <v>6</v>
      </c>
      <c r="U14" s="2" t="s">
        <v>43</v>
      </c>
    </row>
    <row r="15" spans="1:21" ht="12.75">
      <c r="A15" s="1">
        <v>14</v>
      </c>
      <c r="B15" s="1">
        <v>2</v>
      </c>
      <c r="C15" s="1" t="s">
        <v>4</v>
      </c>
      <c r="D15" s="1" t="s">
        <v>50</v>
      </c>
      <c r="E15" s="1">
        <v>70144061</v>
      </c>
      <c r="F15" s="1" t="s">
        <v>6</v>
      </c>
      <c r="H15" s="9">
        <v>111999</v>
      </c>
      <c r="I15" s="1">
        <v>4</v>
      </c>
      <c r="J15" s="9">
        <v>112179</v>
      </c>
      <c r="K15" s="7">
        <f t="shared" si="0"/>
        <v>0.9983954216029738</v>
      </c>
      <c r="L15" s="3" t="s">
        <v>61</v>
      </c>
      <c r="M15" s="1" t="s">
        <v>62</v>
      </c>
      <c r="U15" s="1" t="s">
        <v>47</v>
      </c>
    </row>
    <row r="16" spans="1:21" ht="12.75">
      <c r="A16" s="1">
        <v>14</v>
      </c>
      <c r="B16" s="1">
        <v>3</v>
      </c>
      <c r="C16" s="1" t="s">
        <v>23</v>
      </c>
      <c r="D16" s="1" t="s">
        <v>24</v>
      </c>
      <c r="E16" s="1">
        <v>72238933</v>
      </c>
      <c r="F16" s="1" t="s">
        <v>6</v>
      </c>
      <c r="H16" s="9">
        <v>100000</v>
      </c>
      <c r="I16" s="1">
        <v>3</v>
      </c>
      <c r="J16" s="9">
        <v>112179</v>
      </c>
      <c r="K16" s="7">
        <f t="shared" si="0"/>
        <v>0.891432442792323</v>
      </c>
      <c r="L16" s="3" t="s">
        <v>61</v>
      </c>
      <c r="M16" s="1" t="s">
        <v>62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  <c r="U16" s="1" t="s">
        <v>43</v>
      </c>
    </row>
    <row r="17" spans="1:21" ht="12.75">
      <c r="A17" s="1">
        <v>14</v>
      </c>
      <c r="B17" s="1">
        <v>4</v>
      </c>
      <c r="C17" s="1" t="s">
        <v>16</v>
      </c>
      <c r="D17" s="1" t="s">
        <v>17</v>
      </c>
      <c r="E17" s="1">
        <v>87582147</v>
      </c>
      <c r="F17" s="1" t="s">
        <v>6</v>
      </c>
      <c r="H17" s="9">
        <v>89450</v>
      </c>
      <c r="I17" s="1">
        <v>2</v>
      </c>
      <c r="J17" s="9">
        <v>112179</v>
      </c>
      <c r="K17" s="7">
        <f t="shared" si="0"/>
        <v>0.7973863200777329</v>
      </c>
      <c r="L17" s="3" t="s">
        <v>61</v>
      </c>
      <c r="M17" s="1" t="s">
        <v>62</v>
      </c>
      <c r="U17" s="1" t="s">
        <v>47</v>
      </c>
    </row>
    <row r="18" spans="1:21" ht="12.75">
      <c r="A18" s="1">
        <v>14</v>
      </c>
      <c r="B18" s="1">
        <v>5</v>
      </c>
      <c r="C18" s="1" t="s">
        <v>11</v>
      </c>
      <c r="D18" s="1" t="s">
        <v>12</v>
      </c>
      <c r="E18" s="1">
        <v>45265569</v>
      </c>
      <c r="F18" s="1" t="s">
        <v>6</v>
      </c>
      <c r="G18" s="1" t="s">
        <v>14</v>
      </c>
      <c r="H18" s="9">
        <v>89000</v>
      </c>
      <c r="I18" s="1">
        <v>1</v>
      </c>
      <c r="J18" s="9">
        <v>112179</v>
      </c>
      <c r="K18" s="7">
        <f t="shared" si="0"/>
        <v>0.7933748740851675</v>
      </c>
      <c r="L18" s="3" t="s">
        <v>61</v>
      </c>
      <c r="M18" s="1" t="s">
        <v>62</v>
      </c>
      <c r="U18" s="1" t="s">
        <v>47</v>
      </c>
    </row>
    <row r="19" spans="1:21" s="2" customFormat="1" ht="12.75">
      <c r="A19" s="2">
        <v>19</v>
      </c>
      <c r="B19" s="2">
        <v>1</v>
      </c>
      <c r="C19" s="2" t="s">
        <v>4</v>
      </c>
      <c r="D19" s="2" t="s">
        <v>50</v>
      </c>
      <c r="E19" s="2">
        <v>70144061</v>
      </c>
      <c r="F19" s="2" t="s">
        <v>6</v>
      </c>
      <c r="H19" s="8">
        <v>71999</v>
      </c>
      <c r="I19" s="2">
        <v>4</v>
      </c>
      <c r="J19" s="8">
        <v>72079</v>
      </c>
      <c r="K19" s="6">
        <f t="shared" si="0"/>
        <v>0.9988901066884945</v>
      </c>
      <c r="L19" s="2" t="s">
        <v>63</v>
      </c>
      <c r="M19" s="2" t="s">
        <v>64</v>
      </c>
      <c r="U19" s="2" t="s">
        <v>47</v>
      </c>
    </row>
    <row r="20" spans="1:21" s="2" customFormat="1" ht="12.75">
      <c r="A20" s="2">
        <v>19</v>
      </c>
      <c r="B20" s="2">
        <v>2</v>
      </c>
      <c r="C20" s="2" t="s">
        <v>23</v>
      </c>
      <c r="D20" s="2" t="s">
        <v>24</v>
      </c>
      <c r="E20" s="2">
        <v>72238933</v>
      </c>
      <c r="F20" s="2" t="s">
        <v>6</v>
      </c>
      <c r="H20" s="8">
        <v>60546</v>
      </c>
      <c r="I20" s="2">
        <v>1</v>
      </c>
      <c r="J20" s="8">
        <v>72079</v>
      </c>
      <c r="K20" s="6">
        <f t="shared" si="0"/>
        <v>0.8399950054800982</v>
      </c>
      <c r="L20" s="2" t="s">
        <v>63</v>
      </c>
      <c r="M20" s="2" t="s">
        <v>64</v>
      </c>
      <c r="U20" s="2" t="s">
        <v>47</v>
      </c>
    </row>
    <row r="21" spans="1:21" s="2" customFormat="1" ht="12.75">
      <c r="A21" s="2">
        <v>19</v>
      </c>
      <c r="B21" s="2">
        <v>3</v>
      </c>
      <c r="C21" s="2" t="s">
        <v>25</v>
      </c>
      <c r="D21" s="2" t="s">
        <v>26</v>
      </c>
      <c r="E21" s="2">
        <v>71100245</v>
      </c>
      <c r="F21" s="2" t="s">
        <v>6</v>
      </c>
      <c r="H21" s="8">
        <v>71997</v>
      </c>
      <c r="I21" s="2">
        <v>3</v>
      </c>
      <c r="J21" s="8">
        <v>72079</v>
      </c>
      <c r="K21" s="6">
        <f t="shared" si="0"/>
        <v>0.9988623593557069</v>
      </c>
      <c r="L21" s="2" t="s">
        <v>63</v>
      </c>
      <c r="M21" s="2" t="s">
        <v>64</v>
      </c>
      <c r="N21" s="2" t="s">
        <v>6</v>
      </c>
      <c r="O21" s="2" t="s">
        <v>6</v>
      </c>
      <c r="P21" s="2" t="s">
        <v>6</v>
      </c>
      <c r="Q21" s="2" t="s">
        <v>6</v>
      </c>
      <c r="R21" s="2" t="s">
        <v>6</v>
      </c>
      <c r="S21" s="2" t="s">
        <v>42</v>
      </c>
      <c r="T21" s="2" t="s">
        <v>6</v>
      </c>
      <c r="U21" s="2" t="s">
        <v>44</v>
      </c>
    </row>
    <row r="22" spans="1:21" s="2" customFormat="1" ht="12.75">
      <c r="A22" s="2">
        <v>19</v>
      </c>
      <c r="B22" s="2">
        <v>4</v>
      </c>
      <c r="C22" s="2" t="s">
        <v>11</v>
      </c>
      <c r="D22" s="2" t="s">
        <v>12</v>
      </c>
      <c r="E22" s="2">
        <v>45265569</v>
      </c>
      <c r="F22" s="2" t="s">
        <v>6</v>
      </c>
      <c r="G22" s="2" t="s">
        <v>14</v>
      </c>
      <c r="H22" s="8">
        <v>65000</v>
      </c>
      <c r="I22" s="2">
        <v>2</v>
      </c>
      <c r="J22" s="8">
        <v>72079</v>
      </c>
      <c r="K22" s="6">
        <f t="shared" si="0"/>
        <v>0.9017883155981631</v>
      </c>
      <c r="L22" s="2" t="s">
        <v>63</v>
      </c>
      <c r="M22" s="2" t="s">
        <v>64</v>
      </c>
      <c r="U22" s="2" t="s">
        <v>47</v>
      </c>
    </row>
    <row r="23" spans="1:21" ht="12.75">
      <c r="A23" s="1">
        <v>31</v>
      </c>
      <c r="B23" s="1">
        <v>1</v>
      </c>
      <c r="C23" s="1" t="s">
        <v>28</v>
      </c>
      <c r="D23" s="1" t="s">
        <v>30</v>
      </c>
      <c r="E23" s="1">
        <v>73217590</v>
      </c>
      <c r="F23" s="1" t="s">
        <v>6</v>
      </c>
      <c r="H23" s="9">
        <v>79500</v>
      </c>
      <c r="I23" s="1">
        <v>1</v>
      </c>
      <c r="J23" s="9">
        <v>91621</v>
      </c>
      <c r="K23" s="7">
        <f t="shared" si="0"/>
        <v>0.867705002128333</v>
      </c>
      <c r="L23" s="1" t="s">
        <v>65</v>
      </c>
      <c r="M23" s="1" t="s">
        <v>66</v>
      </c>
      <c r="N23" s="1" t="s">
        <v>6</v>
      </c>
      <c r="O23" s="1" t="s">
        <v>6</v>
      </c>
      <c r="P23" s="1" t="s">
        <v>6</v>
      </c>
      <c r="Q23" s="1" t="s">
        <v>6</v>
      </c>
      <c r="R23" s="1" t="s">
        <v>6</v>
      </c>
      <c r="S23" s="1" t="s">
        <v>6</v>
      </c>
      <c r="T23" s="1" t="s">
        <v>6</v>
      </c>
      <c r="U23" s="1" t="s">
        <v>43</v>
      </c>
    </row>
    <row r="24" spans="1:21" ht="12.75">
      <c r="A24" s="1">
        <v>31</v>
      </c>
      <c r="B24" s="1">
        <v>2</v>
      </c>
      <c r="C24" s="1" t="s">
        <v>18</v>
      </c>
      <c r="D24" s="1" t="s">
        <v>10</v>
      </c>
      <c r="E24" s="1">
        <v>70242844</v>
      </c>
      <c r="F24" s="1" t="s">
        <v>6</v>
      </c>
      <c r="H24" s="9">
        <v>85812</v>
      </c>
      <c r="I24" s="1">
        <v>2</v>
      </c>
      <c r="J24" s="9">
        <v>91621</v>
      </c>
      <c r="K24" s="7">
        <f t="shared" si="0"/>
        <v>0.9365975049388241</v>
      </c>
      <c r="L24" s="1" t="s">
        <v>65</v>
      </c>
      <c r="M24" s="1" t="s">
        <v>66</v>
      </c>
      <c r="U24" s="1" t="s">
        <v>47</v>
      </c>
    </row>
    <row r="25" spans="1:21" ht="12.75">
      <c r="A25" s="1">
        <v>31</v>
      </c>
      <c r="B25" s="1">
        <v>3</v>
      </c>
      <c r="C25" s="1" t="s">
        <v>11</v>
      </c>
      <c r="D25" s="1" t="s">
        <v>12</v>
      </c>
      <c r="E25" s="1">
        <v>45265569</v>
      </c>
      <c r="F25" s="1" t="s">
        <v>6</v>
      </c>
      <c r="G25" s="1" t="s">
        <v>14</v>
      </c>
      <c r="H25" s="9">
        <v>90000</v>
      </c>
      <c r="I25" s="1">
        <v>3</v>
      </c>
      <c r="J25" s="9">
        <v>91621</v>
      </c>
      <c r="K25" s="7">
        <f t="shared" si="0"/>
        <v>0.9823075495792449</v>
      </c>
      <c r="L25" s="1" t="s">
        <v>65</v>
      </c>
      <c r="M25" s="1" t="s">
        <v>66</v>
      </c>
      <c r="U25" s="1" t="s">
        <v>47</v>
      </c>
    </row>
    <row r="26" spans="1:21" s="2" customFormat="1" ht="12.75">
      <c r="A26" s="2">
        <v>34</v>
      </c>
      <c r="B26" s="2">
        <v>1</v>
      </c>
      <c r="C26" s="2" t="s">
        <v>31</v>
      </c>
      <c r="D26" s="2" t="s">
        <v>15</v>
      </c>
      <c r="E26" s="2">
        <v>76146693</v>
      </c>
      <c r="F26" s="2" t="s">
        <v>6</v>
      </c>
      <c r="H26" s="8">
        <v>59299</v>
      </c>
      <c r="I26" s="2">
        <v>1</v>
      </c>
      <c r="J26" s="8">
        <v>81293</v>
      </c>
      <c r="K26" s="6">
        <f t="shared" si="0"/>
        <v>0.7294477999335737</v>
      </c>
      <c r="L26" s="5" t="s">
        <v>67</v>
      </c>
      <c r="M26" s="2" t="s">
        <v>68</v>
      </c>
      <c r="U26" s="2" t="s">
        <v>47</v>
      </c>
    </row>
    <row r="27" spans="1:21" s="2" customFormat="1" ht="12.75">
      <c r="A27" s="2">
        <v>34</v>
      </c>
      <c r="B27" s="2">
        <v>2</v>
      </c>
      <c r="C27" s="2" t="s">
        <v>28</v>
      </c>
      <c r="D27" s="2" t="s">
        <v>30</v>
      </c>
      <c r="E27" s="2">
        <v>73217590</v>
      </c>
      <c r="F27" s="2" t="s">
        <v>6</v>
      </c>
      <c r="H27" s="8">
        <v>72900</v>
      </c>
      <c r="I27" s="2">
        <v>3</v>
      </c>
      <c r="J27" s="8">
        <v>81293</v>
      </c>
      <c r="K27" s="6">
        <f t="shared" si="0"/>
        <v>0.8967561782687317</v>
      </c>
      <c r="L27" s="5" t="s">
        <v>67</v>
      </c>
      <c r="M27" s="2" t="s">
        <v>68</v>
      </c>
      <c r="U27" s="2" t="s">
        <v>47</v>
      </c>
    </row>
    <row r="28" spans="1:21" s="2" customFormat="1" ht="12.75">
      <c r="A28" s="2">
        <v>34</v>
      </c>
      <c r="B28" s="2">
        <v>3</v>
      </c>
      <c r="C28" s="2" t="s">
        <v>18</v>
      </c>
      <c r="D28" s="2" t="s">
        <v>10</v>
      </c>
      <c r="E28" s="2">
        <v>70242844</v>
      </c>
      <c r="F28" s="2" t="s">
        <v>6</v>
      </c>
      <c r="H28" s="8">
        <v>70690</v>
      </c>
      <c r="I28" s="2">
        <v>2</v>
      </c>
      <c r="J28" s="8">
        <v>81293</v>
      </c>
      <c r="K28" s="6">
        <f t="shared" si="0"/>
        <v>0.8695705657313668</v>
      </c>
      <c r="L28" s="5" t="s">
        <v>67</v>
      </c>
      <c r="M28" s="2" t="s">
        <v>68</v>
      </c>
      <c r="U28" s="2" t="s">
        <v>47</v>
      </c>
    </row>
    <row r="29" spans="1:21" s="2" customFormat="1" ht="12.75">
      <c r="A29" s="2">
        <v>34</v>
      </c>
      <c r="B29" s="2">
        <v>4</v>
      </c>
      <c r="C29" s="2" t="s">
        <v>11</v>
      </c>
      <c r="D29" s="2" t="s">
        <v>12</v>
      </c>
      <c r="E29" s="2">
        <v>45265569</v>
      </c>
      <c r="F29" s="2" t="s">
        <v>6</v>
      </c>
      <c r="G29" s="2" t="s">
        <v>14</v>
      </c>
      <c r="H29" s="8">
        <v>80000</v>
      </c>
      <c r="I29" s="2">
        <v>4</v>
      </c>
      <c r="J29" s="8">
        <v>81293</v>
      </c>
      <c r="K29" s="6">
        <f t="shared" si="0"/>
        <v>0.98409457148832</v>
      </c>
      <c r="L29" s="5" t="s">
        <v>67</v>
      </c>
      <c r="M29" s="2" t="s">
        <v>68</v>
      </c>
      <c r="U29" s="2" t="s">
        <v>47</v>
      </c>
    </row>
    <row r="30" spans="1:21" ht="12.75">
      <c r="A30" s="1">
        <v>38</v>
      </c>
      <c r="B30" s="1">
        <v>1</v>
      </c>
      <c r="C30" s="1" t="s">
        <v>21</v>
      </c>
      <c r="D30" s="1" t="s">
        <v>22</v>
      </c>
      <c r="E30" s="1">
        <v>74215361</v>
      </c>
      <c r="F30" s="1" t="s">
        <v>6</v>
      </c>
      <c r="H30" s="9">
        <v>92600</v>
      </c>
      <c r="I30" s="1">
        <v>3</v>
      </c>
      <c r="J30" s="9">
        <v>102890</v>
      </c>
      <c r="K30" s="7">
        <f t="shared" si="0"/>
        <v>0.8999902808824959</v>
      </c>
      <c r="L30" s="3" t="s">
        <v>69</v>
      </c>
      <c r="M30" s="1" t="s">
        <v>70</v>
      </c>
      <c r="U30" s="1" t="s">
        <v>47</v>
      </c>
    </row>
    <row r="31" spans="1:21" ht="12.75">
      <c r="A31" s="1">
        <v>38</v>
      </c>
      <c r="B31" s="1">
        <v>2</v>
      </c>
      <c r="C31" s="1" t="s">
        <v>23</v>
      </c>
      <c r="D31" s="1" t="s">
        <v>24</v>
      </c>
      <c r="E31" s="1">
        <v>72238933</v>
      </c>
      <c r="F31" s="1" t="s">
        <v>6</v>
      </c>
      <c r="H31" s="9">
        <v>89990</v>
      </c>
      <c r="I31" s="1">
        <v>2</v>
      </c>
      <c r="J31" s="9">
        <v>102890</v>
      </c>
      <c r="K31" s="7">
        <f t="shared" si="0"/>
        <v>0.8746233841967149</v>
      </c>
      <c r="L31" s="3" t="s">
        <v>69</v>
      </c>
      <c r="M31" s="1" t="s">
        <v>70</v>
      </c>
      <c r="U31" s="1" t="s">
        <v>47</v>
      </c>
    </row>
    <row r="32" spans="1:21" ht="12.75">
      <c r="A32" s="1">
        <v>38</v>
      </c>
      <c r="B32" s="1">
        <v>3</v>
      </c>
      <c r="C32" s="1" t="s">
        <v>11</v>
      </c>
      <c r="D32" s="1" t="s">
        <v>12</v>
      </c>
      <c r="E32" s="1">
        <v>45265569</v>
      </c>
      <c r="F32" s="1" t="s">
        <v>6</v>
      </c>
      <c r="G32" s="1" t="s">
        <v>14</v>
      </c>
      <c r="H32" s="9">
        <v>85000</v>
      </c>
      <c r="I32" s="1">
        <v>1</v>
      </c>
      <c r="J32" s="9">
        <v>102890</v>
      </c>
      <c r="K32" s="7">
        <f t="shared" si="0"/>
        <v>0.8261249878511031</v>
      </c>
      <c r="L32" s="3" t="s">
        <v>69</v>
      </c>
      <c r="M32" s="1" t="s">
        <v>70</v>
      </c>
      <c r="U32" s="1" t="s">
        <v>47</v>
      </c>
    </row>
    <row r="33" spans="1:21" s="2" customFormat="1" ht="12.75">
      <c r="A33" s="2">
        <v>40</v>
      </c>
      <c r="B33" s="2">
        <v>1</v>
      </c>
      <c r="C33" s="2" t="s">
        <v>31</v>
      </c>
      <c r="D33" s="2" t="s">
        <v>15</v>
      </c>
      <c r="E33" s="2">
        <v>76146693</v>
      </c>
      <c r="F33" s="2" t="s">
        <v>6</v>
      </c>
      <c r="H33" s="8">
        <v>55551</v>
      </c>
      <c r="I33" s="2">
        <v>1</v>
      </c>
      <c r="J33" s="8">
        <v>76237</v>
      </c>
      <c r="K33" s="6">
        <f t="shared" si="0"/>
        <v>0.7286619358054488</v>
      </c>
      <c r="L33" s="5" t="s">
        <v>71</v>
      </c>
      <c r="M33" s="2" t="s">
        <v>72</v>
      </c>
      <c r="U33" s="2" t="s">
        <v>47</v>
      </c>
    </row>
    <row r="34" spans="1:21" s="2" customFormat="1" ht="12.75">
      <c r="A34" s="2">
        <v>40</v>
      </c>
      <c r="B34" s="2">
        <v>2</v>
      </c>
      <c r="C34" s="2" t="s">
        <v>21</v>
      </c>
      <c r="D34" s="2" t="s">
        <v>22</v>
      </c>
      <c r="E34" s="2">
        <v>74215361</v>
      </c>
      <c r="F34" s="2" t="s">
        <v>6</v>
      </c>
      <c r="H34" s="8">
        <v>60000</v>
      </c>
      <c r="I34" s="2">
        <v>2</v>
      </c>
      <c r="J34" s="8">
        <v>76237</v>
      </c>
      <c r="K34" s="6">
        <f aca="true" t="shared" si="1" ref="K34:K65">H34/J34</f>
        <v>0.7870194262628383</v>
      </c>
      <c r="L34" s="5" t="s">
        <v>71</v>
      </c>
      <c r="M34" s="2" t="s">
        <v>72</v>
      </c>
      <c r="U34" s="2" t="s">
        <v>47</v>
      </c>
    </row>
    <row r="35" spans="1:21" s="2" customFormat="1" ht="12.75">
      <c r="A35" s="2">
        <v>40</v>
      </c>
      <c r="B35" s="2">
        <v>3</v>
      </c>
      <c r="C35" s="2" t="s">
        <v>29</v>
      </c>
      <c r="D35" s="2" t="s">
        <v>9</v>
      </c>
      <c r="E35" s="2">
        <v>72804602</v>
      </c>
      <c r="F35" s="2" t="s">
        <v>6</v>
      </c>
      <c r="H35" s="8">
        <v>69340</v>
      </c>
      <c r="I35" s="2">
        <v>5</v>
      </c>
      <c r="J35" s="8">
        <v>76237</v>
      </c>
      <c r="K35" s="6">
        <f t="shared" si="1"/>
        <v>0.9095321169510867</v>
      </c>
      <c r="L35" s="5" t="s">
        <v>71</v>
      </c>
      <c r="M35" s="2" t="s">
        <v>72</v>
      </c>
      <c r="U35" s="2" t="s">
        <v>47</v>
      </c>
    </row>
    <row r="36" spans="1:21" s="2" customFormat="1" ht="12.75">
      <c r="A36" s="2">
        <v>40</v>
      </c>
      <c r="B36" s="2">
        <v>4</v>
      </c>
      <c r="C36" s="2" t="s">
        <v>23</v>
      </c>
      <c r="D36" s="2" t="s">
        <v>24</v>
      </c>
      <c r="E36" s="2">
        <v>72238933</v>
      </c>
      <c r="F36" s="2" t="s">
        <v>6</v>
      </c>
      <c r="H36" s="8">
        <v>64039</v>
      </c>
      <c r="I36" s="2">
        <v>3</v>
      </c>
      <c r="J36" s="8">
        <v>76237</v>
      </c>
      <c r="K36" s="6">
        <f t="shared" si="1"/>
        <v>0.839998950640765</v>
      </c>
      <c r="L36" s="5" t="s">
        <v>71</v>
      </c>
      <c r="M36" s="2" t="s">
        <v>72</v>
      </c>
      <c r="U36" s="2" t="s">
        <v>47</v>
      </c>
    </row>
    <row r="37" spans="1:21" s="2" customFormat="1" ht="12.75">
      <c r="A37" s="2">
        <v>40</v>
      </c>
      <c r="B37" s="2">
        <v>5</v>
      </c>
      <c r="C37" s="2" t="s">
        <v>25</v>
      </c>
      <c r="D37" s="2" t="s">
        <v>26</v>
      </c>
      <c r="E37" s="2">
        <v>71100245</v>
      </c>
      <c r="F37" s="2" t="s">
        <v>6</v>
      </c>
      <c r="H37" s="8">
        <v>75859</v>
      </c>
      <c r="I37" s="2">
        <v>6</v>
      </c>
      <c r="J37" s="8">
        <v>76237</v>
      </c>
      <c r="K37" s="6">
        <f t="shared" si="1"/>
        <v>0.9950417776145442</v>
      </c>
      <c r="L37" s="5" t="s">
        <v>71</v>
      </c>
      <c r="M37" s="2" t="s">
        <v>72</v>
      </c>
      <c r="U37" s="2" t="s">
        <v>47</v>
      </c>
    </row>
    <row r="38" spans="1:21" s="2" customFormat="1" ht="12.75">
      <c r="A38" s="2">
        <v>40</v>
      </c>
      <c r="B38" s="2">
        <v>6</v>
      </c>
      <c r="C38" s="2" t="s">
        <v>11</v>
      </c>
      <c r="D38" s="2" t="s">
        <v>12</v>
      </c>
      <c r="E38" s="2">
        <v>45265569</v>
      </c>
      <c r="F38" s="2" t="s">
        <v>6</v>
      </c>
      <c r="G38" s="2" t="s">
        <v>14</v>
      </c>
      <c r="H38" s="8">
        <v>67000</v>
      </c>
      <c r="I38" s="2">
        <v>4</v>
      </c>
      <c r="J38" s="8">
        <v>76237</v>
      </c>
      <c r="K38" s="6">
        <f t="shared" si="1"/>
        <v>0.8788383593268361</v>
      </c>
      <c r="L38" s="5" t="s">
        <v>71</v>
      </c>
      <c r="M38" s="2" t="s">
        <v>72</v>
      </c>
      <c r="U38" s="2" t="s">
        <v>47</v>
      </c>
    </row>
    <row r="39" spans="1:21" ht="12.75">
      <c r="A39" s="1">
        <v>41</v>
      </c>
      <c r="B39" s="1">
        <v>1</v>
      </c>
      <c r="C39" s="1" t="s">
        <v>31</v>
      </c>
      <c r="D39" s="1" t="s">
        <v>15</v>
      </c>
      <c r="E39" s="1">
        <v>76146693</v>
      </c>
      <c r="F39" s="1" t="s">
        <v>6</v>
      </c>
      <c r="H39" s="9">
        <v>93110</v>
      </c>
      <c r="I39" s="1">
        <v>3</v>
      </c>
      <c r="J39" s="9">
        <v>99168</v>
      </c>
      <c r="K39" s="7">
        <f t="shared" si="1"/>
        <v>0.9389117457244273</v>
      </c>
      <c r="L39" s="1" t="s">
        <v>73</v>
      </c>
      <c r="M39" s="1" t="s">
        <v>74</v>
      </c>
      <c r="U39" s="1" t="s">
        <v>47</v>
      </c>
    </row>
    <row r="40" spans="1:21" ht="12.75">
      <c r="A40" s="1">
        <v>41</v>
      </c>
      <c r="B40" s="1">
        <v>2</v>
      </c>
      <c r="C40" s="1" t="s">
        <v>21</v>
      </c>
      <c r="D40" s="1" t="s">
        <v>22</v>
      </c>
      <c r="E40" s="1">
        <v>74215361</v>
      </c>
      <c r="F40" s="1" t="s">
        <v>6</v>
      </c>
      <c r="H40" s="9">
        <v>85000</v>
      </c>
      <c r="I40" s="1">
        <v>1</v>
      </c>
      <c r="J40" s="9">
        <v>99168</v>
      </c>
      <c r="K40" s="7">
        <f t="shared" si="1"/>
        <v>0.8571313326879638</v>
      </c>
      <c r="L40" s="1" t="s">
        <v>73</v>
      </c>
      <c r="M40" s="1" t="s">
        <v>74</v>
      </c>
      <c r="U40" s="1" t="s">
        <v>47</v>
      </c>
    </row>
    <row r="41" spans="1:21" ht="12.75">
      <c r="A41" s="1">
        <v>41</v>
      </c>
      <c r="B41" s="1">
        <v>3</v>
      </c>
      <c r="C41" s="1" t="s">
        <v>32</v>
      </c>
      <c r="D41" s="1" t="s">
        <v>33</v>
      </c>
      <c r="E41" s="1">
        <v>74850300</v>
      </c>
      <c r="F41" s="1" t="s">
        <v>6</v>
      </c>
      <c r="H41" s="9">
        <v>98000</v>
      </c>
      <c r="I41" s="1">
        <v>5</v>
      </c>
      <c r="J41" s="9">
        <v>99168</v>
      </c>
      <c r="K41" s="7">
        <f t="shared" si="1"/>
        <v>0.9882220070990642</v>
      </c>
      <c r="L41" s="1" t="s">
        <v>73</v>
      </c>
      <c r="M41" s="1" t="s">
        <v>74</v>
      </c>
      <c r="N41" s="1" t="s">
        <v>6</v>
      </c>
      <c r="O41" s="1" t="s">
        <v>6</v>
      </c>
      <c r="P41" s="1" t="s">
        <v>6</v>
      </c>
      <c r="Q41" s="1" t="s">
        <v>6</v>
      </c>
      <c r="R41" s="1" t="s">
        <v>6</v>
      </c>
      <c r="S41" s="1" t="s">
        <v>42</v>
      </c>
      <c r="T41" s="1" t="s">
        <v>6</v>
      </c>
      <c r="U41" s="1" t="s">
        <v>44</v>
      </c>
    </row>
    <row r="42" spans="1:21" ht="12.75">
      <c r="A42" s="1">
        <v>41</v>
      </c>
      <c r="B42" s="1">
        <v>4</v>
      </c>
      <c r="C42" s="1" t="s">
        <v>23</v>
      </c>
      <c r="D42" s="1" t="s">
        <v>24</v>
      </c>
      <c r="E42" s="1">
        <v>72238933</v>
      </c>
      <c r="F42" s="1" t="s">
        <v>6</v>
      </c>
      <c r="H42" s="9">
        <v>93218</v>
      </c>
      <c r="I42" s="1">
        <v>4</v>
      </c>
      <c r="J42" s="9">
        <v>99168</v>
      </c>
      <c r="K42" s="7">
        <f t="shared" si="1"/>
        <v>0.9400008067118425</v>
      </c>
      <c r="L42" s="1" t="s">
        <v>73</v>
      </c>
      <c r="M42" s="1" t="s">
        <v>74</v>
      </c>
      <c r="U42" s="1" t="s">
        <v>47</v>
      </c>
    </row>
    <row r="43" spans="1:21" ht="12.75">
      <c r="A43" s="1">
        <v>41</v>
      </c>
      <c r="B43" s="1">
        <v>5</v>
      </c>
      <c r="C43" s="1" t="s">
        <v>11</v>
      </c>
      <c r="D43" s="1" t="s">
        <v>12</v>
      </c>
      <c r="E43" s="1">
        <v>45265569</v>
      </c>
      <c r="F43" s="1" t="s">
        <v>6</v>
      </c>
      <c r="G43" s="1" t="s">
        <v>14</v>
      </c>
      <c r="H43" s="9">
        <v>90000</v>
      </c>
      <c r="I43" s="1">
        <v>2</v>
      </c>
      <c r="J43" s="9">
        <v>99168</v>
      </c>
      <c r="K43" s="7">
        <f t="shared" si="1"/>
        <v>0.9075508228460794</v>
      </c>
      <c r="L43" s="1" t="s">
        <v>73</v>
      </c>
      <c r="M43" s="1" t="s">
        <v>74</v>
      </c>
      <c r="U43" s="1" t="s">
        <v>47</v>
      </c>
    </row>
    <row r="44" spans="1:21" s="2" customFormat="1" ht="12.75">
      <c r="A44" s="2">
        <v>43</v>
      </c>
      <c r="B44" s="2">
        <v>1</v>
      </c>
      <c r="C44" s="2" t="s">
        <v>34</v>
      </c>
      <c r="D44" s="2" t="s">
        <v>49</v>
      </c>
      <c r="E44" s="2">
        <v>73932761</v>
      </c>
      <c r="F44" s="2" t="s">
        <v>6</v>
      </c>
      <c r="H44" s="8">
        <v>92000</v>
      </c>
      <c r="I44" s="2">
        <v>2</v>
      </c>
      <c r="J44" s="8">
        <v>112957</v>
      </c>
      <c r="K44" s="6">
        <f t="shared" si="1"/>
        <v>0.8144692228015971</v>
      </c>
      <c r="L44" s="2" t="s">
        <v>75</v>
      </c>
      <c r="M44" s="2" t="s">
        <v>66</v>
      </c>
      <c r="N44" s="2" t="s">
        <v>6</v>
      </c>
      <c r="O44" s="2" t="s">
        <v>6</v>
      </c>
      <c r="P44" s="2" t="s">
        <v>6</v>
      </c>
      <c r="Q44" s="2" t="s">
        <v>6</v>
      </c>
      <c r="R44" s="2" t="s">
        <v>6</v>
      </c>
      <c r="S44" s="2" t="s">
        <v>42</v>
      </c>
      <c r="T44" s="2" t="s">
        <v>6</v>
      </c>
      <c r="U44" s="2" t="s">
        <v>44</v>
      </c>
    </row>
    <row r="45" spans="1:21" s="2" customFormat="1" ht="12.75">
      <c r="A45" s="2">
        <v>43</v>
      </c>
      <c r="B45" s="2">
        <v>2</v>
      </c>
      <c r="C45" s="2" t="s">
        <v>28</v>
      </c>
      <c r="D45" s="2" t="s">
        <v>30</v>
      </c>
      <c r="E45" s="2">
        <v>73217590</v>
      </c>
      <c r="F45" s="2" t="s">
        <v>6</v>
      </c>
      <c r="H45" s="8">
        <v>89500</v>
      </c>
      <c r="I45" s="2">
        <v>1</v>
      </c>
      <c r="J45" s="8">
        <v>112957</v>
      </c>
      <c r="K45" s="6">
        <f t="shared" si="1"/>
        <v>0.7923369069645971</v>
      </c>
      <c r="L45" s="2" t="s">
        <v>75</v>
      </c>
      <c r="M45" s="2" t="s">
        <v>66</v>
      </c>
      <c r="U45" s="2" t="s">
        <v>47</v>
      </c>
    </row>
    <row r="46" spans="1:21" s="2" customFormat="1" ht="12.75">
      <c r="A46" s="2">
        <v>43</v>
      </c>
      <c r="B46" s="2">
        <v>3</v>
      </c>
      <c r="C46" s="2" t="s">
        <v>4</v>
      </c>
      <c r="D46" s="2" t="s">
        <v>50</v>
      </c>
      <c r="E46" s="2">
        <v>70144061</v>
      </c>
      <c r="F46" s="2" t="s">
        <v>6</v>
      </c>
      <c r="H46" s="8">
        <v>108888</v>
      </c>
      <c r="I46" s="2">
        <v>4</v>
      </c>
      <c r="J46" s="8">
        <v>112957</v>
      </c>
      <c r="K46" s="6">
        <f t="shared" si="1"/>
        <v>0.9639774427436989</v>
      </c>
      <c r="L46" s="2" t="s">
        <v>75</v>
      </c>
      <c r="M46" s="2" t="s">
        <v>66</v>
      </c>
      <c r="U46" s="2" t="s">
        <v>47</v>
      </c>
    </row>
    <row r="47" spans="1:21" s="2" customFormat="1" ht="12.75">
      <c r="A47" s="2">
        <v>43</v>
      </c>
      <c r="B47" s="2">
        <v>4</v>
      </c>
      <c r="C47" s="2" t="s">
        <v>18</v>
      </c>
      <c r="D47" s="2" t="s">
        <v>10</v>
      </c>
      <c r="E47" s="2">
        <v>70242844</v>
      </c>
      <c r="F47" s="2" t="s">
        <v>6</v>
      </c>
      <c r="H47" s="8">
        <v>103934</v>
      </c>
      <c r="I47" s="2">
        <v>3</v>
      </c>
      <c r="J47" s="8">
        <v>112957</v>
      </c>
      <c r="K47" s="6">
        <f t="shared" si="1"/>
        <v>0.9201200456810998</v>
      </c>
      <c r="L47" s="2" t="s">
        <v>75</v>
      </c>
      <c r="M47" s="2" t="s">
        <v>66</v>
      </c>
      <c r="U47" s="2" t="s">
        <v>47</v>
      </c>
    </row>
    <row r="48" spans="1:21" s="2" customFormat="1" ht="12.75">
      <c r="A48" s="2">
        <v>43</v>
      </c>
      <c r="B48" s="2">
        <v>5</v>
      </c>
      <c r="C48" s="2" t="s">
        <v>11</v>
      </c>
      <c r="D48" s="2" t="s">
        <v>12</v>
      </c>
      <c r="E48" s="2">
        <v>45265569</v>
      </c>
      <c r="F48" s="2" t="s">
        <v>6</v>
      </c>
      <c r="G48" s="2" t="s">
        <v>14</v>
      </c>
      <c r="H48" s="8">
        <v>110000</v>
      </c>
      <c r="I48" s="2">
        <v>5</v>
      </c>
      <c r="J48" s="8">
        <v>112957</v>
      </c>
      <c r="K48" s="6">
        <f t="shared" si="1"/>
        <v>0.9738218968279965</v>
      </c>
      <c r="L48" s="2" t="s">
        <v>75</v>
      </c>
      <c r="M48" s="2" t="s">
        <v>66</v>
      </c>
      <c r="U48" s="2" t="s">
        <v>47</v>
      </c>
    </row>
    <row r="49" spans="1:21" ht="12.75">
      <c r="A49" s="1">
        <v>45</v>
      </c>
      <c r="B49" s="1">
        <v>1</v>
      </c>
      <c r="C49" s="1" t="s">
        <v>35</v>
      </c>
      <c r="D49" s="1" t="s">
        <v>51</v>
      </c>
      <c r="E49" s="1">
        <v>74815776</v>
      </c>
      <c r="F49" s="1" t="s">
        <v>6</v>
      </c>
      <c r="G49" s="1" t="s">
        <v>48</v>
      </c>
      <c r="H49" s="9">
        <v>114990</v>
      </c>
      <c r="I49" s="1">
        <v>1</v>
      </c>
      <c r="J49" s="9">
        <v>132432</v>
      </c>
      <c r="K49" s="7">
        <f t="shared" si="1"/>
        <v>0.8682946719826024</v>
      </c>
      <c r="L49" s="1" t="s">
        <v>76</v>
      </c>
      <c r="M49" s="1" t="s">
        <v>77</v>
      </c>
      <c r="N49" s="1" t="s">
        <v>6</v>
      </c>
      <c r="O49" s="1" t="s">
        <v>6</v>
      </c>
      <c r="P49" s="1" t="s">
        <v>6</v>
      </c>
      <c r="Q49" s="1" t="s">
        <v>6</v>
      </c>
      <c r="R49" s="1" t="s">
        <v>6</v>
      </c>
      <c r="S49" s="1" t="s">
        <v>42</v>
      </c>
      <c r="T49" s="1" t="s">
        <v>6</v>
      </c>
      <c r="U49" s="1" t="s">
        <v>44</v>
      </c>
    </row>
    <row r="50" spans="1:21" ht="12.75">
      <c r="A50" s="1">
        <v>45</v>
      </c>
      <c r="B50" s="1">
        <v>2</v>
      </c>
      <c r="C50" s="1" t="s">
        <v>18</v>
      </c>
      <c r="D50" s="1" t="s">
        <v>10</v>
      </c>
      <c r="E50" s="1">
        <v>70242844</v>
      </c>
      <c r="F50" s="1" t="s">
        <v>6</v>
      </c>
      <c r="H50" s="9">
        <v>116596</v>
      </c>
      <c r="I50" s="1">
        <v>2</v>
      </c>
      <c r="J50" s="9">
        <v>132432</v>
      </c>
      <c r="K50" s="7">
        <f t="shared" si="1"/>
        <v>0.8804216503564093</v>
      </c>
      <c r="L50" s="1" t="s">
        <v>76</v>
      </c>
      <c r="M50" s="1" t="s">
        <v>77</v>
      </c>
      <c r="U50" s="1" t="s">
        <v>47</v>
      </c>
    </row>
    <row r="51" spans="1:21" ht="12.75">
      <c r="A51" s="1">
        <v>45</v>
      </c>
      <c r="B51" s="1">
        <v>3</v>
      </c>
      <c r="C51" s="1" t="s">
        <v>11</v>
      </c>
      <c r="D51" s="1" t="s">
        <v>12</v>
      </c>
      <c r="E51" s="1">
        <v>45265569</v>
      </c>
      <c r="F51" s="1" t="s">
        <v>6</v>
      </c>
      <c r="G51" s="1" t="s">
        <v>14</v>
      </c>
      <c r="H51" s="9">
        <v>125000</v>
      </c>
      <c r="I51" s="1">
        <v>3</v>
      </c>
      <c r="J51" s="9">
        <v>132432</v>
      </c>
      <c r="K51" s="7">
        <f t="shared" si="1"/>
        <v>0.9438806330796182</v>
      </c>
      <c r="L51" s="1" t="s">
        <v>76</v>
      </c>
      <c r="M51" s="1" t="s">
        <v>77</v>
      </c>
      <c r="U51" s="1" t="s">
        <v>47</v>
      </c>
    </row>
    <row r="52" spans="1:21" s="2" customFormat="1" ht="12.75">
      <c r="A52" s="2">
        <v>47</v>
      </c>
      <c r="B52" s="2">
        <v>1</v>
      </c>
      <c r="C52" s="2" t="s">
        <v>11</v>
      </c>
      <c r="D52" s="2" t="s">
        <v>12</v>
      </c>
      <c r="E52" s="2">
        <v>45265569</v>
      </c>
      <c r="F52" s="2" t="s">
        <v>6</v>
      </c>
      <c r="G52" s="2" t="s">
        <v>14</v>
      </c>
      <c r="H52" s="8">
        <v>140000</v>
      </c>
      <c r="I52" s="2">
        <v>1</v>
      </c>
      <c r="J52" s="8">
        <v>191655</v>
      </c>
      <c r="K52" s="6">
        <f t="shared" si="1"/>
        <v>0.7304792465628343</v>
      </c>
      <c r="L52" s="2" t="s">
        <v>78</v>
      </c>
      <c r="M52" s="2" t="s">
        <v>74</v>
      </c>
      <c r="U52" s="2" t="s">
        <v>47</v>
      </c>
    </row>
    <row r="53" spans="1:21" ht="12.75">
      <c r="A53" s="1">
        <v>50</v>
      </c>
      <c r="B53" s="1">
        <v>1</v>
      </c>
      <c r="C53" s="1" t="s">
        <v>31</v>
      </c>
      <c r="D53" s="1" t="s">
        <v>15</v>
      </c>
      <c r="E53" s="1">
        <v>76146693</v>
      </c>
      <c r="F53" s="1" t="s">
        <v>6</v>
      </c>
      <c r="H53" s="9">
        <v>75401</v>
      </c>
      <c r="I53" s="1">
        <v>3</v>
      </c>
      <c r="J53" s="9">
        <v>92086</v>
      </c>
      <c r="K53" s="7">
        <f t="shared" si="1"/>
        <v>0.8188106769758704</v>
      </c>
      <c r="L53" s="3" t="s">
        <v>79</v>
      </c>
      <c r="M53" s="1" t="s">
        <v>74</v>
      </c>
      <c r="U53" s="1" t="s">
        <v>47</v>
      </c>
    </row>
    <row r="54" spans="1:21" ht="12.75">
      <c r="A54" s="1">
        <v>50</v>
      </c>
      <c r="B54" s="1">
        <v>2</v>
      </c>
      <c r="C54" s="1" t="s">
        <v>21</v>
      </c>
      <c r="D54" s="1" t="s">
        <v>22</v>
      </c>
      <c r="E54" s="1">
        <v>74215361</v>
      </c>
      <c r="F54" s="1" t="s">
        <v>6</v>
      </c>
      <c r="H54" s="9">
        <v>69000</v>
      </c>
      <c r="I54" s="1">
        <v>1</v>
      </c>
      <c r="J54" s="9">
        <v>92086</v>
      </c>
      <c r="K54" s="7">
        <f t="shared" si="1"/>
        <v>0.7492995677953218</v>
      </c>
      <c r="L54" s="3" t="s">
        <v>79</v>
      </c>
      <c r="M54" s="1" t="s">
        <v>74</v>
      </c>
      <c r="U54" s="1" t="s">
        <v>47</v>
      </c>
    </row>
    <row r="55" spans="1:21" ht="12.75">
      <c r="A55" s="1">
        <v>50</v>
      </c>
      <c r="B55" s="1">
        <v>3</v>
      </c>
      <c r="C55" s="1" t="s">
        <v>32</v>
      </c>
      <c r="D55" s="1" t="s">
        <v>33</v>
      </c>
      <c r="E55" s="1">
        <v>74850300</v>
      </c>
      <c r="F55" s="1" t="s">
        <v>6</v>
      </c>
      <c r="H55" s="9">
        <v>86000</v>
      </c>
      <c r="I55" s="1">
        <v>4</v>
      </c>
      <c r="J55" s="9">
        <v>92086</v>
      </c>
      <c r="K55" s="7">
        <f t="shared" si="1"/>
        <v>0.9339096062376474</v>
      </c>
      <c r="L55" s="3" t="s">
        <v>79</v>
      </c>
      <c r="M55" s="1" t="s">
        <v>74</v>
      </c>
      <c r="U55" s="1" t="s">
        <v>47</v>
      </c>
    </row>
    <row r="56" spans="1:21" ht="12.75">
      <c r="A56" s="1">
        <v>50</v>
      </c>
      <c r="B56" s="1">
        <v>4</v>
      </c>
      <c r="C56" s="1" t="s">
        <v>23</v>
      </c>
      <c r="D56" s="1" t="s">
        <v>24</v>
      </c>
      <c r="E56" s="1">
        <v>72238933</v>
      </c>
      <c r="F56" s="1" t="s">
        <v>6</v>
      </c>
      <c r="H56" s="9">
        <v>86560</v>
      </c>
      <c r="I56" s="1">
        <v>5</v>
      </c>
      <c r="J56" s="9">
        <v>92086</v>
      </c>
      <c r="K56" s="7">
        <f t="shared" si="1"/>
        <v>0.9399908780922182</v>
      </c>
      <c r="L56" s="3" t="s">
        <v>79</v>
      </c>
      <c r="M56" s="1" t="s">
        <v>74</v>
      </c>
      <c r="U56" s="1" t="s">
        <v>47</v>
      </c>
    </row>
    <row r="57" spans="1:21" ht="12.75">
      <c r="A57" s="1">
        <v>50</v>
      </c>
      <c r="B57" s="1">
        <v>5</v>
      </c>
      <c r="C57" s="1" t="s">
        <v>11</v>
      </c>
      <c r="D57" s="1" t="s">
        <v>12</v>
      </c>
      <c r="E57" s="1">
        <v>45265569</v>
      </c>
      <c r="F57" s="1" t="s">
        <v>6</v>
      </c>
      <c r="G57" s="1" t="s">
        <v>14</v>
      </c>
      <c r="H57" s="9">
        <v>75000</v>
      </c>
      <c r="I57" s="1">
        <v>2</v>
      </c>
      <c r="J57" s="9">
        <v>92086</v>
      </c>
      <c r="K57" s="7">
        <f t="shared" si="1"/>
        <v>0.8144560519514367</v>
      </c>
      <c r="L57" s="3" t="s">
        <v>79</v>
      </c>
      <c r="M57" s="1" t="s">
        <v>74</v>
      </c>
      <c r="U57" s="1" t="s">
        <v>47</v>
      </c>
    </row>
    <row r="58" spans="1:21" s="2" customFormat="1" ht="12.75">
      <c r="A58" s="2">
        <v>51</v>
      </c>
      <c r="B58" s="2">
        <v>1</v>
      </c>
      <c r="C58" s="2" t="s">
        <v>29</v>
      </c>
      <c r="D58" s="2" t="s">
        <v>9</v>
      </c>
      <c r="E58" s="2">
        <v>72804602</v>
      </c>
      <c r="F58" s="2" t="s">
        <v>6</v>
      </c>
      <c r="H58" s="8">
        <v>103850</v>
      </c>
      <c r="I58" s="2">
        <v>2</v>
      </c>
      <c r="J58" s="8">
        <v>138461</v>
      </c>
      <c r="K58" s="6">
        <f t="shared" si="1"/>
        <v>0.7500306945638122</v>
      </c>
      <c r="L58" s="2" t="s">
        <v>80</v>
      </c>
      <c r="M58" s="2" t="s">
        <v>81</v>
      </c>
      <c r="U58" s="2" t="s">
        <v>47</v>
      </c>
    </row>
    <row r="59" spans="1:21" s="2" customFormat="1" ht="12.75">
      <c r="A59" s="2">
        <v>51</v>
      </c>
      <c r="B59" s="2">
        <v>2</v>
      </c>
      <c r="C59" s="2" t="s">
        <v>4</v>
      </c>
      <c r="D59" s="2" t="s">
        <v>50</v>
      </c>
      <c r="E59" s="2">
        <v>70144061</v>
      </c>
      <c r="F59" s="2" t="s">
        <v>6</v>
      </c>
      <c r="H59" s="8">
        <v>91199</v>
      </c>
      <c r="I59" s="2">
        <v>1</v>
      </c>
      <c r="J59" s="8">
        <v>138461</v>
      </c>
      <c r="K59" s="6">
        <f t="shared" si="1"/>
        <v>0.6586620059078008</v>
      </c>
      <c r="L59" s="2" t="s">
        <v>80</v>
      </c>
      <c r="M59" s="2" t="s">
        <v>81</v>
      </c>
      <c r="U59" s="2" t="s">
        <v>47</v>
      </c>
    </row>
    <row r="60" spans="1:21" s="2" customFormat="1" ht="12.75">
      <c r="A60" s="2">
        <v>51</v>
      </c>
      <c r="B60" s="2">
        <v>3</v>
      </c>
      <c r="C60" s="2" t="s">
        <v>32</v>
      </c>
      <c r="D60" s="2" t="s">
        <v>33</v>
      </c>
      <c r="E60" s="2">
        <v>74850300</v>
      </c>
      <c r="F60" s="2" t="s">
        <v>6</v>
      </c>
      <c r="H60" s="8">
        <v>132000</v>
      </c>
      <c r="I60" s="2">
        <v>5</v>
      </c>
      <c r="J60" s="8">
        <v>138461</v>
      </c>
      <c r="K60" s="6">
        <f t="shared" si="1"/>
        <v>0.9533370407551585</v>
      </c>
      <c r="L60" s="2" t="s">
        <v>80</v>
      </c>
      <c r="M60" s="2" t="s">
        <v>81</v>
      </c>
      <c r="U60" s="2" t="s">
        <v>47</v>
      </c>
    </row>
    <row r="61" spans="1:21" s="2" customFormat="1" ht="12.75">
      <c r="A61" s="2">
        <v>51</v>
      </c>
      <c r="B61" s="2">
        <v>4</v>
      </c>
      <c r="C61" s="2" t="s">
        <v>18</v>
      </c>
      <c r="D61" s="2" t="s">
        <v>10</v>
      </c>
      <c r="E61" s="2">
        <v>70242844</v>
      </c>
      <c r="F61" s="2" t="s">
        <v>6</v>
      </c>
      <c r="H61" s="8">
        <v>125598</v>
      </c>
      <c r="I61" s="2">
        <v>3</v>
      </c>
      <c r="J61" s="8">
        <v>138461</v>
      </c>
      <c r="K61" s="6">
        <f t="shared" si="1"/>
        <v>0.9071001942785333</v>
      </c>
      <c r="L61" s="2" t="s">
        <v>80</v>
      </c>
      <c r="M61" s="2" t="s">
        <v>81</v>
      </c>
      <c r="U61" s="2" t="s">
        <v>47</v>
      </c>
    </row>
    <row r="62" spans="1:21" s="2" customFormat="1" ht="12.75">
      <c r="A62" s="2">
        <v>51</v>
      </c>
      <c r="B62" s="2">
        <v>5</v>
      </c>
      <c r="C62" s="2" t="s">
        <v>19</v>
      </c>
      <c r="D62" s="2" t="s">
        <v>20</v>
      </c>
      <c r="E62" s="2">
        <v>72784725</v>
      </c>
      <c r="F62" s="2" t="s">
        <v>6</v>
      </c>
      <c r="H62" s="8">
        <v>131300</v>
      </c>
      <c r="I62" s="2">
        <v>4</v>
      </c>
      <c r="J62" s="8">
        <v>138461</v>
      </c>
      <c r="K62" s="6">
        <f t="shared" si="1"/>
        <v>0.9482814655390327</v>
      </c>
      <c r="L62" s="2" t="s">
        <v>80</v>
      </c>
      <c r="M62" s="2" t="s">
        <v>81</v>
      </c>
      <c r="U62" s="2" t="s">
        <v>47</v>
      </c>
    </row>
    <row r="63" spans="1:21" s="2" customFormat="1" ht="12.75">
      <c r="A63" s="2">
        <v>51</v>
      </c>
      <c r="B63" s="2">
        <v>6</v>
      </c>
      <c r="C63" s="2" t="s">
        <v>11</v>
      </c>
      <c r="D63" s="2" t="s">
        <v>12</v>
      </c>
      <c r="E63" s="2">
        <v>45265569</v>
      </c>
      <c r="F63" s="2" t="s">
        <v>6</v>
      </c>
      <c r="G63" s="2" t="s">
        <v>14</v>
      </c>
      <c r="H63" s="8">
        <v>135000</v>
      </c>
      <c r="I63" s="2">
        <v>6</v>
      </c>
      <c r="J63" s="8">
        <v>138461</v>
      </c>
      <c r="K63" s="6">
        <f t="shared" si="1"/>
        <v>0.975003791681412</v>
      </c>
      <c r="L63" s="2" t="s">
        <v>80</v>
      </c>
      <c r="M63" s="2" t="s">
        <v>81</v>
      </c>
      <c r="U63" s="2" t="s">
        <v>47</v>
      </c>
    </row>
    <row r="64" spans="1:21" ht="12.75">
      <c r="A64" s="1">
        <v>54</v>
      </c>
      <c r="B64" s="1">
        <v>1</v>
      </c>
      <c r="C64" s="1" t="s">
        <v>31</v>
      </c>
      <c r="D64" s="1" t="s">
        <v>15</v>
      </c>
      <c r="E64" s="1">
        <v>76146693</v>
      </c>
      <c r="F64" s="1" t="s">
        <v>6</v>
      </c>
      <c r="H64" s="9">
        <v>76999</v>
      </c>
      <c r="I64" s="1">
        <v>1</v>
      </c>
      <c r="J64" s="9">
        <v>105595</v>
      </c>
      <c r="K64" s="7">
        <f t="shared" si="1"/>
        <v>0.7291917230929494</v>
      </c>
      <c r="L64" s="3" t="s">
        <v>82</v>
      </c>
      <c r="M64" s="1" t="s">
        <v>72</v>
      </c>
      <c r="U64" s="1" t="s">
        <v>47</v>
      </c>
    </row>
    <row r="65" spans="1:21" ht="12.75">
      <c r="A65" s="1">
        <v>54</v>
      </c>
      <c r="B65" s="1">
        <v>2</v>
      </c>
      <c r="C65" s="1" t="s">
        <v>29</v>
      </c>
      <c r="D65" s="1" t="s">
        <v>9</v>
      </c>
      <c r="E65" s="1">
        <v>72804602</v>
      </c>
      <c r="F65" s="1" t="s">
        <v>6</v>
      </c>
      <c r="H65" s="9">
        <v>99250</v>
      </c>
      <c r="I65" s="1">
        <v>5</v>
      </c>
      <c r="J65" s="9">
        <v>105595</v>
      </c>
      <c r="K65" s="7">
        <f t="shared" si="1"/>
        <v>0.9399119276480894</v>
      </c>
      <c r="L65" s="3" t="s">
        <v>82</v>
      </c>
      <c r="M65" s="1" t="s">
        <v>72</v>
      </c>
      <c r="U65" s="1" t="s">
        <v>47</v>
      </c>
    </row>
    <row r="66" spans="1:21" ht="12.75">
      <c r="A66" s="1">
        <v>54</v>
      </c>
      <c r="B66" s="1">
        <v>3</v>
      </c>
      <c r="C66" s="1" t="s">
        <v>4</v>
      </c>
      <c r="D66" s="1" t="s">
        <v>50</v>
      </c>
      <c r="E66" s="1">
        <v>70144061</v>
      </c>
      <c r="F66" s="1" t="s">
        <v>6</v>
      </c>
      <c r="H66" s="9">
        <v>92922</v>
      </c>
      <c r="I66" s="1">
        <v>3</v>
      </c>
      <c r="J66" s="9">
        <v>105595</v>
      </c>
      <c r="K66" s="7">
        <f>H66/J66</f>
        <v>0.8799848477674133</v>
      </c>
      <c r="L66" s="3" t="s">
        <v>82</v>
      </c>
      <c r="M66" s="1" t="s">
        <v>72</v>
      </c>
      <c r="U66" s="1" t="s">
        <v>47</v>
      </c>
    </row>
    <row r="67" spans="1:21" ht="12.75">
      <c r="A67" s="1">
        <v>54</v>
      </c>
      <c r="B67" s="1">
        <v>4</v>
      </c>
      <c r="C67" s="1" t="s">
        <v>23</v>
      </c>
      <c r="D67" s="1" t="s">
        <v>24</v>
      </c>
      <c r="E67" s="1">
        <v>72238933</v>
      </c>
      <c r="F67" s="1" t="s">
        <v>6</v>
      </c>
      <c r="H67" s="9">
        <v>103019</v>
      </c>
      <c r="I67" s="1">
        <v>6</v>
      </c>
      <c r="J67" s="9">
        <v>105595</v>
      </c>
      <c r="K67" s="7">
        <f>H67/J67</f>
        <v>0.9756049055353</v>
      </c>
      <c r="L67" s="3" t="s">
        <v>82</v>
      </c>
      <c r="M67" s="1" t="s">
        <v>72</v>
      </c>
      <c r="U67" s="1" t="s">
        <v>47</v>
      </c>
    </row>
    <row r="68" spans="1:21" ht="12.75">
      <c r="A68" s="1">
        <v>54</v>
      </c>
      <c r="B68" s="1">
        <v>5</v>
      </c>
      <c r="C68" s="1" t="s">
        <v>16</v>
      </c>
      <c r="D68" s="1" t="s">
        <v>17</v>
      </c>
      <c r="E68" s="1">
        <v>87582147</v>
      </c>
      <c r="F68" s="1" t="s">
        <v>6</v>
      </c>
      <c r="H68" s="9">
        <v>94450</v>
      </c>
      <c r="I68" s="1">
        <v>4</v>
      </c>
      <c r="J68" s="9">
        <v>105595</v>
      </c>
      <c r="K68" s="7">
        <f>H68/J68</f>
        <v>0.8944552298877788</v>
      </c>
      <c r="L68" s="3" t="s">
        <v>82</v>
      </c>
      <c r="M68" s="1" t="s">
        <v>72</v>
      </c>
      <c r="U68" s="1" t="s">
        <v>47</v>
      </c>
    </row>
    <row r="69" spans="1:21" ht="12.75">
      <c r="A69" s="1">
        <v>54</v>
      </c>
      <c r="B69" s="1">
        <v>6</v>
      </c>
      <c r="C69" s="1" t="s">
        <v>25</v>
      </c>
      <c r="D69" s="1" t="s">
        <v>26</v>
      </c>
      <c r="E69" s="1">
        <v>70100245</v>
      </c>
      <c r="F69" s="1" t="s">
        <v>6</v>
      </c>
      <c r="H69" s="9">
        <v>104995</v>
      </c>
      <c r="I69" s="1">
        <v>7</v>
      </c>
      <c r="J69" s="9">
        <v>105595</v>
      </c>
      <c r="K69" s="7">
        <f>H69/J69</f>
        <v>0.9943179127799612</v>
      </c>
      <c r="L69" s="3" t="s">
        <v>82</v>
      </c>
      <c r="M69" s="1" t="s">
        <v>72</v>
      </c>
      <c r="U69" s="1" t="s">
        <v>47</v>
      </c>
    </row>
    <row r="70" spans="1:21" ht="12.75">
      <c r="A70" s="1">
        <v>54</v>
      </c>
      <c r="B70" s="1">
        <v>7</v>
      </c>
      <c r="C70" s="1" t="s">
        <v>11</v>
      </c>
      <c r="D70" s="1" t="s">
        <v>12</v>
      </c>
      <c r="E70" s="1">
        <v>45265569</v>
      </c>
      <c r="F70" s="1" t="s">
        <v>6</v>
      </c>
      <c r="G70" s="1" t="s">
        <v>14</v>
      </c>
      <c r="H70" s="9">
        <v>90000</v>
      </c>
      <c r="I70" s="1">
        <v>2</v>
      </c>
      <c r="J70" s="9">
        <v>105595</v>
      </c>
      <c r="K70" s="7">
        <f>H70/J70</f>
        <v>0.8523130830058241</v>
      </c>
      <c r="L70" s="3" t="s">
        <v>82</v>
      </c>
      <c r="M70" s="1" t="s">
        <v>72</v>
      </c>
      <c r="U70" s="1" t="s">
        <v>47</v>
      </c>
    </row>
  </sheetData>
  <autoFilter ref="A1:U70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AOPK</dc:creator>
  <cp:keywords/>
  <dc:description/>
  <cp:lastModifiedBy>Agentura ochrany přírody a krajiny ČR</cp:lastModifiedBy>
  <dcterms:created xsi:type="dcterms:W3CDTF">2012-10-22T10:06:32Z</dcterms:created>
  <dcterms:modified xsi:type="dcterms:W3CDTF">2013-01-18T08:39:44Z</dcterms:modified>
  <cp:category/>
  <cp:version/>
  <cp:contentType/>
  <cp:contentStatus/>
</cp:coreProperties>
</file>