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PECE_O_UZEMI\___OPŽP_2016-2022_AOPK_\final\smlouvy\ANV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28" i="1"/>
  <c r="F24" i="1"/>
  <c r="F19" i="1"/>
  <c r="F14" i="1"/>
  <c r="F8" i="1"/>
</calcChain>
</file>

<file path=xl/sharedStrings.xml><?xml version="1.0" encoding="utf-8"?>
<sst xmlns="http://schemas.openxmlformats.org/spreadsheetml/2006/main" count="79" uniqueCount="70">
  <si>
    <t>část zakázky</t>
  </si>
  <si>
    <t>č.opatření</t>
  </si>
  <si>
    <t>typ opatření</t>
  </si>
  <si>
    <t>plocha (ha)</t>
  </si>
  <si>
    <t>rozmezí, termín dokončení</t>
  </si>
  <si>
    <t>cena (Kč)</t>
  </si>
  <si>
    <t>Celkem č.3</t>
  </si>
  <si>
    <t>Celkem č.4</t>
  </si>
  <si>
    <t>Celkem č.5</t>
  </si>
  <si>
    <t>Celkem č.6</t>
  </si>
  <si>
    <t>Celkem č. 1</t>
  </si>
  <si>
    <t>Celkem č. 2</t>
  </si>
  <si>
    <t xml:space="preserve">Celkem </t>
  </si>
  <si>
    <t>ANV-2017-001</t>
  </si>
  <si>
    <t>mozaiková seč 80%</t>
  </si>
  <si>
    <t>V-VIII (15.8.2017)</t>
  </si>
  <si>
    <t>ANV-2017-002</t>
  </si>
  <si>
    <t>dosadba 25 ks ovocných dřevin</t>
  </si>
  <si>
    <t>IX-XII (5.12.2017)</t>
  </si>
  <si>
    <t>ANV-2017-003</t>
  </si>
  <si>
    <t>redukce dřevin - 25 %</t>
  </si>
  <si>
    <t>IX-III (31.3.2018)</t>
  </si>
  <si>
    <t>ANV-2017-004</t>
  </si>
  <si>
    <t>ANV-2018-001</t>
  </si>
  <si>
    <t>ANV-2018-002</t>
  </si>
  <si>
    <t>ANV-2018-003</t>
  </si>
  <si>
    <t>ANV-2018-004</t>
  </si>
  <si>
    <t>zálivka výsadeb (10x)</t>
  </si>
  <si>
    <t>V-VIII (15.8.2018)</t>
  </si>
  <si>
    <t>V-VIII (31.8.2018)</t>
  </si>
  <si>
    <t>IX-III (31.3.2019)</t>
  </si>
  <si>
    <t>ANV-2019-001</t>
  </si>
  <si>
    <t>ANV-2019-002</t>
  </si>
  <si>
    <t>ANV-2019-004</t>
  </si>
  <si>
    <t>dvojí mozaiková seč 75%</t>
  </si>
  <si>
    <t>V-VIII (15.8.2019)</t>
  </si>
  <si>
    <t>V-VIII (31.8.2019)</t>
  </si>
  <si>
    <t>ANV-2020-001</t>
  </si>
  <si>
    <t>ANV-2020-002</t>
  </si>
  <si>
    <t>ANV-2020-004</t>
  </si>
  <si>
    <t>V-VIII (15.8.2020)</t>
  </si>
  <si>
    <t>V-VIII (31.8.2020)</t>
  </si>
  <si>
    <t>ANV-2021-001</t>
  </si>
  <si>
    <t>ANV-2021-004</t>
  </si>
  <si>
    <t>V-VIII (15.8.2021)</t>
  </si>
  <si>
    <t>ANV-2022-001</t>
  </si>
  <si>
    <t>ANV-2022-004</t>
  </si>
  <si>
    <t>V-VIII (15.8.2022)</t>
  </si>
  <si>
    <r>
      <t>část 3.</t>
    </r>
    <r>
      <rPr>
        <sz val="11"/>
        <color theme="1"/>
        <rFont val="Calibri"/>
        <family val="2"/>
        <charset val="238"/>
        <scheme val="minor"/>
      </rPr>
      <t xml:space="preserve"> (rok 2019)</t>
    </r>
  </si>
  <si>
    <r>
      <t>část 4.</t>
    </r>
    <r>
      <rPr>
        <sz val="11"/>
        <color theme="1"/>
        <rFont val="Calibri"/>
        <family val="2"/>
        <charset val="238"/>
        <scheme val="minor"/>
      </rPr>
      <t xml:space="preserve"> (rok 2020)</t>
    </r>
  </si>
  <si>
    <r>
      <t>část 5.</t>
    </r>
    <r>
      <rPr>
        <sz val="11"/>
        <color theme="1"/>
        <rFont val="Calibri"/>
        <family val="2"/>
        <charset val="238"/>
        <scheme val="minor"/>
      </rPr>
      <t xml:space="preserve"> (rok 2021)</t>
    </r>
  </si>
  <si>
    <r>
      <t>část 6.</t>
    </r>
    <r>
      <rPr>
        <sz val="11"/>
        <color theme="1"/>
        <rFont val="Calibri"/>
        <family val="2"/>
        <charset val="238"/>
        <scheme val="minor"/>
      </rPr>
      <t xml:space="preserve"> (rok 2022)</t>
    </r>
  </si>
  <si>
    <r>
      <t>část 1.</t>
    </r>
    <r>
      <rPr>
        <sz val="11"/>
        <color theme="1"/>
        <rFont val="Calibri"/>
        <family val="2"/>
        <charset val="238"/>
        <scheme val="minor"/>
      </rPr>
      <t xml:space="preserve"> (rok 2017)</t>
    </r>
  </si>
  <si>
    <r>
      <t>část 2.</t>
    </r>
    <r>
      <rPr>
        <sz val="11"/>
        <color theme="1"/>
        <rFont val="Calibri"/>
        <family val="2"/>
        <charset val="238"/>
        <scheme val="minor"/>
      </rPr>
      <t xml:space="preserve"> (rok 2018)</t>
    </r>
  </si>
  <si>
    <t>zálivka vysadeb (10x)</t>
  </si>
  <si>
    <t>mozaiková seč 50%</t>
  </si>
  <si>
    <t>VII-IX (15.9.2017)</t>
  </si>
  <si>
    <t>V-VI (30.6.2017)</t>
  </si>
  <si>
    <t>mozaiková seč 60%</t>
  </si>
  <si>
    <t>VII-VIII (31.8.2018)</t>
  </si>
  <si>
    <t>V-VI (30.6.2018)</t>
  </si>
  <si>
    <t>mozaiková seč 75%</t>
  </si>
  <si>
    <t>VII-VIII (31.8.2019)</t>
  </si>
  <si>
    <t>V-VI (30.6.2019)</t>
  </si>
  <si>
    <t>VII-VIII (31.8.2020)</t>
  </si>
  <si>
    <t>V-VI (30.6.2020)</t>
  </si>
  <si>
    <t>VII-VIII (31.8.2021)</t>
  </si>
  <si>
    <t>V-VI (30.6.2021)</t>
  </si>
  <si>
    <t>VII-VIII (31.8.2022)</t>
  </si>
  <si>
    <t>V-VI (30.6.2022)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</si>
</sst>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999999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D9D9D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16" xfId="0" applyFont="1" applyBorder="1"/>
    <xf numFmtId="0" fontId="2" fillId="0" borderId="7" xfId="0" applyFont="1" applyBorder="1"/>
    <xf numFmtId="2" fontId="2" fillId="0" borderId="2" xfId="0" applyNumberFormat="1" applyFont="1" applyBorder="1" applyAlignment="1">
      <alignment horizontal="right"/>
    </xf>
    <xf numFmtId="0" fontId="0" fillId="0" borderId="12" xfId="0" applyBorder="1" applyAlignment="1">
      <alignment vertical="center" wrapText="1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12" xfId="0" applyFont="1" applyBorder="1" applyAlignment="1">
      <alignment vertical="center" wrapText="1"/>
    </xf>
    <xf numFmtId="0" fontId="0" fillId="0" borderId="14" xfId="0" applyFont="1" applyBorder="1" applyAlignment="1">
      <alignment vertical="center" wrapText="1"/>
    </xf>
    <xf numFmtId="0" fontId="0" fillId="0" borderId="4" xfId="0" applyFont="1" applyBorder="1" applyAlignment="1"/>
    <xf numFmtId="0" fontId="0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0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0" fillId="2" borderId="3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0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vertical="center" wrapText="1"/>
    </xf>
    <xf numFmtId="0" fontId="0" fillId="2" borderId="5" xfId="0" applyFont="1" applyFill="1" applyBorder="1" applyAlignment="1">
      <alignment horizontal="right" vertical="center" wrapText="1"/>
    </xf>
    <xf numFmtId="0" fontId="0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right" vertical="center" wrapText="1"/>
    </xf>
    <xf numFmtId="0" fontId="0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0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0" fillId="0" borderId="5" xfId="0" applyFont="1" applyBorder="1" applyAlignment="1">
      <alignment horizontal="right" vertical="center" wrapText="1"/>
    </xf>
    <xf numFmtId="0" fontId="0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1" fillId="3" borderId="13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>
      <alignment horizontal="right" vertical="center" wrapText="1"/>
    </xf>
    <xf numFmtId="0" fontId="1" fillId="3" borderId="14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horizontal="right" vertical="center" wrapText="1"/>
    </xf>
    <xf numFmtId="2" fontId="6" fillId="3" borderId="12" xfId="0" applyNumberFormat="1" applyFont="1" applyFill="1" applyBorder="1" applyAlignment="1">
      <alignment horizontal="righ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6" fillId="0" borderId="10" xfId="0" applyFont="1" applyBorder="1" applyAlignment="1">
      <alignment horizontal="right" vertical="center" wrapText="1"/>
    </xf>
    <xf numFmtId="2" fontId="6" fillId="0" borderId="12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3" borderId="12" xfId="0" applyFont="1" applyFill="1" applyBorder="1" applyAlignment="1">
      <alignment horizontal="right" vertical="center" wrapText="1"/>
    </xf>
    <xf numFmtId="0" fontId="4" fillId="0" borderId="15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6" fillId="0" borderId="11" xfId="0" applyFont="1" applyBorder="1" applyAlignment="1">
      <alignment horizontal="right" vertical="center" wrapText="1"/>
    </xf>
    <xf numFmtId="0" fontId="6" fillId="0" borderId="14" xfId="0" applyFont="1" applyBorder="1" applyAlignment="1">
      <alignment horizontal="right" vertical="center" wrapText="1"/>
    </xf>
    <xf numFmtId="0" fontId="0" fillId="2" borderId="17" xfId="0" applyFont="1" applyFill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2" borderId="6" xfId="0" applyFont="1" applyFill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17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0" fillId="0" borderId="6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4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 wrapText="1"/>
    </xf>
    <xf numFmtId="0" fontId="0" fillId="0" borderId="12" xfId="0" applyBorder="1" applyAlignment="1">
      <alignment horizontal="right" vertical="center" wrapText="1"/>
    </xf>
    <xf numFmtId="0" fontId="0" fillId="2" borderId="1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2" borderId="6" xfId="0" applyFont="1" applyFill="1" applyBorder="1" applyAlignment="1">
      <alignment vertical="center" wrapText="1"/>
    </xf>
    <xf numFmtId="0" fontId="4" fillId="0" borderId="19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="90" zoomScaleNormal="90" workbookViewId="0">
      <selection activeCell="E29" sqref="E29"/>
    </sheetView>
  </sheetViews>
  <sheetFormatPr defaultRowHeight="14.4" x14ac:dyDescent="0.3"/>
  <cols>
    <col min="1" max="1" width="17.5546875" style="6" customWidth="1"/>
    <col min="2" max="2" width="22.88671875" style="6" customWidth="1"/>
    <col min="3" max="3" width="29.6640625" style="6" customWidth="1"/>
    <col min="4" max="4" width="9.88671875" style="6" customWidth="1"/>
    <col min="5" max="5" width="19.44140625" style="6" customWidth="1"/>
    <col min="6" max="6" width="12" style="7" customWidth="1"/>
    <col min="7" max="16384" width="8.88671875" style="6"/>
  </cols>
  <sheetData>
    <row r="1" spans="1:6" ht="15" thickBot="1" x14ac:dyDescent="0.35"/>
    <row r="2" spans="1:6" ht="29.4" thickBot="1" x14ac:dyDescent="0.35">
      <c r="A2" s="42" t="s">
        <v>0</v>
      </c>
      <c r="B2" s="42" t="s">
        <v>1</v>
      </c>
      <c r="C2" s="42" t="s">
        <v>2</v>
      </c>
      <c r="D2" s="42" t="s">
        <v>3</v>
      </c>
      <c r="E2" s="42" t="s">
        <v>4</v>
      </c>
      <c r="F2" s="43" t="s">
        <v>5</v>
      </c>
    </row>
    <row r="3" spans="1:6" ht="15" thickBot="1" x14ac:dyDescent="0.35">
      <c r="A3" s="33" t="s">
        <v>52</v>
      </c>
      <c r="B3" s="11" t="s">
        <v>13</v>
      </c>
      <c r="C3" s="12" t="s">
        <v>14</v>
      </c>
      <c r="D3" s="13">
        <v>0.68700000000000006</v>
      </c>
      <c r="E3" s="14" t="s">
        <v>15</v>
      </c>
      <c r="F3" s="15"/>
    </row>
    <row r="4" spans="1:6" ht="15" thickBot="1" x14ac:dyDescent="0.35">
      <c r="A4" s="36"/>
      <c r="B4" s="16" t="s">
        <v>16</v>
      </c>
      <c r="C4" s="17" t="s">
        <v>17</v>
      </c>
      <c r="D4" s="18">
        <v>0.13500000000000001</v>
      </c>
      <c r="E4" s="19" t="s">
        <v>18</v>
      </c>
      <c r="F4" s="20"/>
    </row>
    <row r="5" spans="1:6" ht="15" thickBot="1" x14ac:dyDescent="0.35">
      <c r="A5" s="36"/>
      <c r="B5" s="16" t="s">
        <v>19</v>
      </c>
      <c r="C5" s="17" t="s">
        <v>20</v>
      </c>
      <c r="D5" s="18">
        <v>0.31540000000000001</v>
      </c>
      <c r="E5" s="19" t="s">
        <v>21</v>
      </c>
      <c r="F5" s="20"/>
    </row>
    <row r="6" spans="1:6" ht="15" thickBot="1" x14ac:dyDescent="0.35">
      <c r="A6" s="36"/>
      <c r="B6" s="63" t="s">
        <v>22</v>
      </c>
      <c r="C6" s="65" t="s">
        <v>55</v>
      </c>
      <c r="D6" s="67">
        <v>0.45029999999999998</v>
      </c>
      <c r="E6" s="19" t="s">
        <v>57</v>
      </c>
      <c r="F6" s="20"/>
    </row>
    <row r="7" spans="1:6" ht="15" thickBot="1" x14ac:dyDescent="0.35">
      <c r="A7" s="36"/>
      <c r="B7" s="64"/>
      <c r="C7" s="66"/>
      <c r="D7" s="68"/>
      <c r="E7" s="19" t="s">
        <v>56</v>
      </c>
      <c r="F7" s="20"/>
    </row>
    <row r="8" spans="1:6" s="1" customFormat="1" ht="15" thickBot="1" x14ac:dyDescent="0.35">
      <c r="A8" s="8"/>
      <c r="B8" s="44"/>
      <c r="C8" s="45"/>
      <c r="D8" s="46"/>
      <c r="E8" s="45" t="s">
        <v>10</v>
      </c>
      <c r="F8" s="47">
        <f>SUM(F3:F7)</f>
        <v>0</v>
      </c>
    </row>
    <row r="9" spans="1:6" ht="15" thickBot="1" x14ac:dyDescent="0.35">
      <c r="A9" s="38" t="s">
        <v>53</v>
      </c>
      <c r="B9" s="23" t="s">
        <v>23</v>
      </c>
      <c r="C9" s="24" t="s">
        <v>14</v>
      </c>
      <c r="D9" s="25">
        <v>0.68700000000000006</v>
      </c>
      <c r="E9" s="26" t="s">
        <v>28</v>
      </c>
      <c r="F9" s="27"/>
    </row>
    <row r="10" spans="1:6" ht="15" thickBot="1" x14ac:dyDescent="0.35">
      <c r="A10" s="39"/>
      <c r="B10" s="28" t="s">
        <v>24</v>
      </c>
      <c r="C10" s="29" t="s">
        <v>27</v>
      </c>
      <c r="D10" s="30">
        <v>0.13500000000000001</v>
      </c>
      <c r="E10" s="31" t="s">
        <v>29</v>
      </c>
      <c r="F10" s="32"/>
    </row>
    <row r="11" spans="1:6" ht="15" thickBot="1" x14ac:dyDescent="0.35">
      <c r="A11" s="39"/>
      <c r="B11" s="28" t="s">
        <v>25</v>
      </c>
      <c r="C11" s="29" t="s">
        <v>20</v>
      </c>
      <c r="D11" s="30">
        <v>0.31540000000000001</v>
      </c>
      <c r="E11" s="31" t="s">
        <v>30</v>
      </c>
      <c r="F11" s="32"/>
    </row>
    <row r="12" spans="1:6" ht="15" thickBot="1" x14ac:dyDescent="0.35">
      <c r="A12" s="39"/>
      <c r="B12" s="69" t="s">
        <v>26</v>
      </c>
      <c r="C12" s="70" t="s">
        <v>58</v>
      </c>
      <c r="D12" s="71">
        <v>0.45029999999999998</v>
      </c>
      <c r="E12" s="31" t="s">
        <v>60</v>
      </c>
      <c r="F12" s="32"/>
    </row>
    <row r="13" spans="1:6" ht="15" thickBot="1" x14ac:dyDescent="0.35">
      <c r="A13" s="39"/>
      <c r="B13" s="64"/>
      <c r="C13" s="66"/>
      <c r="D13" s="68"/>
      <c r="E13" s="31" t="s">
        <v>59</v>
      </c>
      <c r="F13" s="32"/>
    </row>
    <row r="14" spans="1:6" s="1" customFormat="1" ht="15" thickBot="1" x14ac:dyDescent="0.35">
      <c r="A14" s="8"/>
      <c r="B14" s="48"/>
      <c r="C14" s="49"/>
      <c r="D14" s="50"/>
      <c r="E14" s="49" t="s">
        <v>11</v>
      </c>
      <c r="F14" s="51">
        <f>SUM(F9:F13)</f>
        <v>0</v>
      </c>
    </row>
    <row r="15" spans="1:6" ht="15" thickBot="1" x14ac:dyDescent="0.35">
      <c r="A15" s="33" t="s">
        <v>48</v>
      </c>
      <c r="B15" s="34" t="s">
        <v>31</v>
      </c>
      <c r="C15" s="14" t="s">
        <v>14</v>
      </c>
      <c r="D15" s="35">
        <v>0.68700000000000006</v>
      </c>
      <c r="E15" s="14" t="s">
        <v>35</v>
      </c>
      <c r="F15" s="14"/>
    </row>
    <row r="16" spans="1:6" ht="15" thickBot="1" x14ac:dyDescent="0.35">
      <c r="A16" s="36"/>
      <c r="B16" s="37" t="s">
        <v>32</v>
      </c>
      <c r="C16" s="19" t="s">
        <v>54</v>
      </c>
      <c r="D16" s="22">
        <v>0.13500000000000001</v>
      </c>
      <c r="E16" s="19" t="s">
        <v>36</v>
      </c>
      <c r="F16" s="19"/>
    </row>
    <row r="17" spans="1:6" ht="15" thickBot="1" x14ac:dyDescent="0.35">
      <c r="A17" s="36"/>
      <c r="B17" s="63" t="s">
        <v>33</v>
      </c>
      <c r="C17" s="65" t="s">
        <v>61</v>
      </c>
      <c r="D17" s="67">
        <v>0.45029999999999998</v>
      </c>
      <c r="E17" s="19" t="s">
        <v>63</v>
      </c>
      <c r="F17" s="19"/>
    </row>
    <row r="18" spans="1:6" ht="15" thickBot="1" x14ac:dyDescent="0.35">
      <c r="A18" s="36"/>
      <c r="B18" s="64"/>
      <c r="C18" s="66"/>
      <c r="D18" s="68"/>
      <c r="E18" s="19" t="s">
        <v>62</v>
      </c>
      <c r="F18" s="20"/>
    </row>
    <row r="19" spans="1:6" s="1" customFormat="1" ht="15" thickBot="1" x14ac:dyDescent="0.35">
      <c r="A19" s="8"/>
      <c r="B19" s="44"/>
      <c r="C19" s="45"/>
      <c r="D19" s="46"/>
      <c r="E19" s="45" t="s">
        <v>6</v>
      </c>
      <c r="F19" s="47">
        <f>SUM(F15:F18)</f>
        <v>0</v>
      </c>
    </row>
    <row r="20" spans="1:6" ht="15" thickBot="1" x14ac:dyDescent="0.35">
      <c r="A20" s="38" t="s">
        <v>49</v>
      </c>
      <c r="B20" s="52" t="s">
        <v>37</v>
      </c>
      <c r="C20" s="53" t="s">
        <v>14</v>
      </c>
      <c r="D20" s="54">
        <v>0.68700000000000006</v>
      </c>
      <c r="E20" s="53" t="s">
        <v>40</v>
      </c>
      <c r="F20" s="55"/>
    </row>
    <row r="21" spans="1:6" ht="15" thickBot="1" x14ac:dyDescent="0.35">
      <c r="A21" s="39"/>
      <c r="B21" s="52" t="s">
        <v>38</v>
      </c>
      <c r="C21" s="53" t="s">
        <v>54</v>
      </c>
      <c r="D21" s="54">
        <v>0.13500000000000001</v>
      </c>
      <c r="E21" s="53" t="s">
        <v>41</v>
      </c>
      <c r="F21" s="55"/>
    </row>
    <row r="22" spans="1:6" ht="15" thickBot="1" x14ac:dyDescent="0.35">
      <c r="A22" s="39"/>
      <c r="B22" s="72" t="s">
        <v>39</v>
      </c>
      <c r="C22" s="74" t="s">
        <v>61</v>
      </c>
      <c r="D22" s="75">
        <v>0.45029999999999998</v>
      </c>
      <c r="E22" s="53" t="s">
        <v>65</v>
      </c>
      <c r="F22" s="55"/>
    </row>
    <row r="23" spans="1:6" ht="15" thickBot="1" x14ac:dyDescent="0.35">
      <c r="A23" s="39"/>
      <c r="B23" s="73"/>
      <c r="C23" s="5"/>
      <c r="D23" s="76"/>
      <c r="E23" s="53" t="s">
        <v>64</v>
      </c>
      <c r="F23" s="55"/>
    </row>
    <row r="24" spans="1:6" s="1" customFormat="1" ht="15" thickBot="1" x14ac:dyDescent="0.35">
      <c r="A24" s="8"/>
      <c r="B24" s="48"/>
      <c r="C24" s="49"/>
      <c r="D24" s="50"/>
      <c r="E24" s="49" t="s">
        <v>7</v>
      </c>
      <c r="F24" s="56">
        <f>SUM(F20:F23)</f>
        <v>0</v>
      </c>
    </row>
    <row r="25" spans="1:6" ht="15" thickBot="1" x14ac:dyDescent="0.35">
      <c r="A25" s="33" t="s">
        <v>50</v>
      </c>
      <c r="B25" s="34" t="s">
        <v>42</v>
      </c>
      <c r="C25" s="14" t="s">
        <v>14</v>
      </c>
      <c r="D25" s="35">
        <v>0.68700000000000006</v>
      </c>
      <c r="E25" s="14" t="s">
        <v>44</v>
      </c>
      <c r="F25" s="14"/>
    </row>
    <row r="26" spans="1:6" ht="15" thickBot="1" x14ac:dyDescent="0.35">
      <c r="A26" s="36"/>
      <c r="B26" s="77" t="s">
        <v>43</v>
      </c>
      <c r="C26" s="79" t="s">
        <v>61</v>
      </c>
      <c r="D26" s="67">
        <v>0.45029999999999998</v>
      </c>
      <c r="E26" s="19" t="s">
        <v>67</v>
      </c>
      <c r="F26" s="19"/>
    </row>
    <row r="27" spans="1:6" ht="15" thickBot="1" x14ac:dyDescent="0.35">
      <c r="A27" s="36"/>
      <c r="B27" s="78"/>
      <c r="C27" s="66"/>
      <c r="D27" s="68"/>
      <c r="E27" s="21" t="s">
        <v>66</v>
      </c>
      <c r="F27" s="21"/>
    </row>
    <row r="28" spans="1:6" s="1" customFormat="1" ht="15" thickBot="1" x14ac:dyDescent="0.35">
      <c r="A28" s="9"/>
      <c r="B28" s="44"/>
      <c r="C28" s="45"/>
      <c r="D28" s="46"/>
      <c r="E28" s="45" t="s">
        <v>8</v>
      </c>
      <c r="F28" s="57">
        <f>SUM(F25:F27)</f>
        <v>0</v>
      </c>
    </row>
    <row r="29" spans="1:6" ht="15" thickBot="1" x14ac:dyDescent="0.35">
      <c r="A29" s="40" t="s">
        <v>51</v>
      </c>
      <c r="B29" s="58" t="s">
        <v>45</v>
      </c>
      <c r="C29" s="53" t="s">
        <v>14</v>
      </c>
      <c r="D29" s="54">
        <v>0.68700000000000006</v>
      </c>
      <c r="E29" s="53" t="s">
        <v>47</v>
      </c>
      <c r="F29" s="55"/>
    </row>
    <row r="30" spans="1:6" ht="15" thickBot="1" x14ac:dyDescent="0.35">
      <c r="A30" s="41"/>
      <c r="B30" s="80" t="s">
        <v>46</v>
      </c>
      <c r="C30" s="74" t="s">
        <v>34</v>
      </c>
      <c r="D30" s="75">
        <v>0.45029999999999998</v>
      </c>
      <c r="E30" s="53" t="s">
        <v>69</v>
      </c>
      <c r="F30" s="55"/>
    </row>
    <row r="31" spans="1:6" ht="15" thickBot="1" x14ac:dyDescent="0.35">
      <c r="A31" s="41"/>
      <c r="B31" s="81"/>
      <c r="C31" s="5"/>
      <c r="D31" s="76"/>
      <c r="E31" s="53" t="s">
        <v>68</v>
      </c>
      <c r="F31" s="55"/>
    </row>
    <row r="32" spans="1:6" s="1" customFormat="1" ht="15" thickBot="1" x14ac:dyDescent="0.35">
      <c r="A32" s="10"/>
      <c r="B32" s="59"/>
      <c r="C32" s="60"/>
      <c r="D32" s="61"/>
      <c r="E32" s="60" t="s">
        <v>9</v>
      </c>
      <c r="F32" s="62">
        <f>SUM(F29:F31)</f>
        <v>0</v>
      </c>
    </row>
    <row r="33" spans="1:6" ht="15" thickBot="1" x14ac:dyDescent="0.35">
      <c r="A33" s="2"/>
      <c r="B33" s="3"/>
      <c r="C33" s="3"/>
      <c r="D33" s="3"/>
      <c r="E33" s="3" t="s">
        <v>12</v>
      </c>
      <c r="F33" s="4">
        <f>SUM(F32,F28,F24,F19,F14,F8)</f>
        <v>0</v>
      </c>
    </row>
  </sheetData>
  <mergeCells count="24">
    <mergeCell ref="B30:B31"/>
    <mergeCell ref="C30:C31"/>
    <mergeCell ref="D30:D31"/>
    <mergeCell ref="A29:A32"/>
    <mergeCell ref="B6:B7"/>
    <mergeCell ref="C6:C7"/>
    <mergeCell ref="D6:D7"/>
    <mergeCell ref="B12:B13"/>
    <mergeCell ref="C12:C13"/>
    <mergeCell ref="D12:D13"/>
    <mergeCell ref="B17:B18"/>
    <mergeCell ref="C17:C18"/>
    <mergeCell ref="D17:D18"/>
    <mergeCell ref="B22:B23"/>
    <mergeCell ref="C22:C23"/>
    <mergeCell ref="D22:D23"/>
    <mergeCell ref="B26:B27"/>
    <mergeCell ref="C26:C27"/>
    <mergeCell ref="D26:D27"/>
    <mergeCell ref="A3:A8"/>
    <mergeCell ref="A9:A14"/>
    <mergeCell ref="A15:A19"/>
    <mergeCell ref="A20:A24"/>
    <mergeCell ref="A25:A2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2016-09-16T12:32:47Z</dcterms:modified>
</cp:coreProperties>
</file>