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795" windowHeight="126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<sst xmlns="http://schemas.openxmlformats.org/spreadsheetml/2006/main" count="14" uniqueCount="14">
  <si>
    <t xml:space="preserve"> Veřejná zakázka malého rozsahu s názvem: Úklidové služby pro OI České Budějovice</t>
  </si>
  <si>
    <t>Služba</t>
  </si>
  <si>
    <t>m2</t>
  </si>
  <si>
    <t>Četnost za 48 měsíců</t>
  </si>
  <si>
    <t>Kč/mj</t>
  </si>
  <si>
    <t xml:space="preserve"> Rok bez DPH</t>
  </si>
  <si>
    <t>Rok vč.DPH</t>
  </si>
  <si>
    <t>Celkem za  48 měsíců bez DPH</t>
  </si>
  <si>
    <t>Celkem za  48 měsíců vč. DPH</t>
  </si>
  <si>
    <t>Cena za poskytování úklidu vnitřních prostor</t>
  </si>
  <si>
    <t>Cena za úklid asfaltových ploch, odvoz a likvidace smetků</t>
  </si>
  <si>
    <t>Cena za  sekání travnatých ploch,  odvoz a likvidace vzniklé hmoty</t>
  </si>
  <si>
    <t>Cena za úklid střechy, odvoz a likvidace smetků</t>
  </si>
  <si>
    <t>Celkem za VZ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</si>
</sst>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[$Kč-405]_-;\-* #,##0\ [$Kč-405]_-;_-* &quot;-&quot;??\ [$Kč-405]_-;_-@_-"/>
    <numFmt numFmtId="165" formatCode="#,##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/>
    <xf numFmtId="165" fontId="0" fillId="0" borderId="1" xfId="0" applyNumberFormat="1" applyBorder="1"/>
    <xf numFmtId="164" fontId="0" fillId="0" borderId="1" xfId="0" applyNumberFormat="1" applyFill="1" applyBorder="1" applyProtection="1">
      <protection locked="0"/>
    </xf>
    <xf numFmtId="0" fontId="0" fillId="0" borderId="1" xfId="0" applyFill="1" applyBorder="1"/>
    <xf numFmtId="0" fontId="0" fillId="0" borderId="2" xfId="0" applyBorder="1"/>
    <xf numFmtId="0" fontId="0" fillId="0" borderId="3" xfId="0" applyBorder="1"/>
    <xf numFmtId="164" fontId="0" fillId="0" borderId="3" xfId="0" applyNumberFormat="1" applyBorder="1"/>
    <xf numFmtId="165" fontId="2" fillId="0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13"/>
  <sheetViews>
    <sheetView tabSelected="1" workbookViewId="0" topLeftCell="A1">
      <selection activeCell="L14" sqref="L13:L14"/>
    </sheetView>
  </sheetViews>
  <sheetFormatPr defaultColWidth="9.140625" defaultRowHeight="15"/>
  <cols>
    <col min="1" max="1" width="53.140625" style="0" customWidth="1"/>
    <col min="2" max="2" width="6.57421875" style="0" customWidth="1"/>
    <col min="3" max="3" width="8.00390625" style="0" customWidth="1"/>
    <col min="4" max="4" width="6.421875" style="0" customWidth="1"/>
    <col min="5" max="5" width="11.421875" style="0" customWidth="1"/>
    <col min="6" max="6" width="11.00390625" style="0" customWidth="1"/>
    <col min="7" max="7" width="15.28125" style="0" customWidth="1"/>
    <col min="8" max="8" width="15.7109375" style="0" customWidth="1"/>
  </cols>
  <sheetData>
    <row r="6" spans="1:8" ht="15.75">
      <c r="A6" s="1" t="s">
        <v>0</v>
      </c>
      <c r="B6" s="1"/>
      <c r="C6" s="1"/>
      <c r="D6" s="2"/>
      <c r="E6" s="2"/>
      <c r="F6" s="2"/>
      <c r="G6" s="2"/>
      <c r="H6" s="2"/>
    </row>
    <row r="8" spans="1:8" ht="45">
      <c r="A8" s="3" t="s">
        <v>1</v>
      </c>
      <c r="B8" s="4" t="s">
        <v>2</v>
      </c>
      <c r="C8" s="5" t="s">
        <v>3</v>
      </c>
      <c r="D8" s="4" t="s">
        <v>4</v>
      </c>
      <c r="E8" s="4" t="s">
        <v>5</v>
      </c>
      <c r="F8" s="4" t="s">
        <v>6</v>
      </c>
      <c r="G8" s="6" t="s">
        <v>7</v>
      </c>
      <c r="H8" s="6" t="s">
        <v>8</v>
      </c>
    </row>
    <row r="9" spans="1:8" ht="15">
      <c r="A9" s="7" t="s">
        <v>9</v>
      </c>
      <c r="B9" s="8">
        <v>755</v>
      </c>
      <c r="C9" s="8">
        <v>1008</v>
      </c>
      <c r="D9" s="9"/>
      <c r="E9" s="10">
        <f>B9*D9*252</f>
        <v>0</v>
      </c>
      <c r="F9" s="10">
        <f>E9*1.21</f>
        <v>0</v>
      </c>
      <c r="G9" s="11">
        <f>B9*D9*C9</f>
        <v>0</v>
      </c>
      <c r="H9" s="11">
        <f>G9*1.21</f>
        <v>0</v>
      </c>
    </row>
    <row r="10" spans="1:8" ht="15">
      <c r="A10" s="7" t="s">
        <v>10</v>
      </c>
      <c r="B10" s="8">
        <v>870</v>
      </c>
      <c r="C10" s="8">
        <v>8</v>
      </c>
      <c r="D10" s="9"/>
      <c r="E10" s="12">
        <f>D10*B10*2</f>
        <v>0</v>
      </c>
      <c r="F10" s="10">
        <f aca="true" t="shared" si="0" ref="F10:F13">E10*1.21</f>
        <v>0</v>
      </c>
      <c r="G10" s="11">
        <f>D10*C10*B10</f>
        <v>0</v>
      </c>
      <c r="H10" s="11">
        <f aca="true" t="shared" si="1" ref="H10:H13">G10*1.21</f>
        <v>0</v>
      </c>
    </row>
    <row r="11" spans="1:8" ht="15">
      <c r="A11" s="7" t="s">
        <v>11</v>
      </c>
      <c r="B11" s="8">
        <v>2450</v>
      </c>
      <c r="C11" s="8">
        <v>16</v>
      </c>
      <c r="D11" s="9"/>
      <c r="E11" s="12">
        <f>D11*B11*4</f>
        <v>0</v>
      </c>
      <c r="F11" s="10">
        <f t="shared" si="0"/>
        <v>0</v>
      </c>
      <c r="G11" s="11">
        <f>D11*C11*B11</f>
        <v>0</v>
      </c>
      <c r="H11" s="11">
        <f t="shared" si="1"/>
        <v>0</v>
      </c>
    </row>
    <row r="12" spans="1:8" ht="15">
      <c r="A12" s="7" t="s">
        <v>12</v>
      </c>
      <c r="B12" s="8">
        <v>1088</v>
      </c>
      <c r="C12" s="8">
        <v>8</v>
      </c>
      <c r="D12" s="9"/>
      <c r="E12" s="12">
        <f>D12*B12*2</f>
        <v>0</v>
      </c>
      <c r="F12" s="10">
        <f t="shared" si="0"/>
        <v>0</v>
      </c>
      <c r="G12" s="11">
        <f>D12*C12*B12</f>
        <v>0</v>
      </c>
      <c r="H12" s="11">
        <f t="shared" si="1"/>
        <v>0</v>
      </c>
    </row>
    <row r="13" spans="1:8" ht="15">
      <c r="A13" s="13" t="s">
        <v>13</v>
      </c>
      <c r="B13" s="14"/>
      <c r="C13" s="14"/>
      <c r="D13" s="15"/>
      <c r="E13" s="16">
        <f>SUM(E9:E12)</f>
        <v>0</v>
      </c>
      <c r="F13" s="10">
        <f t="shared" si="0"/>
        <v>0</v>
      </c>
      <c r="G13" s="17">
        <f>SUM(G9:G12)</f>
        <v>0</v>
      </c>
      <c r="H13" s="11">
        <f t="shared" si="1"/>
        <v>0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inspekce životního prostředí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Balšánek Antonín</dc:creator>
  <cp:keywords/>
  <dc:description/>
  <cp:lastModifiedBy>Šťástková Markéta </cp:lastModifiedBy>
  <cp:lastPrinted>2018-08-09T06:10:30Z</cp:lastPrinted>
  <dcterms:created xsi:type="dcterms:W3CDTF">2018-08-09T06:08:17Z</dcterms:created>
  <dcterms:modified xsi:type="dcterms:W3CDTF">2018-08-17T07:32:19Z</dcterms:modified>
  <cp:category/>
  <cp:version/>
  <cp:contentType/>
  <cp:contentStatus/>
</cp:coreProperties>
</file>