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2" i="1" l="1"/>
  <c r="H12" i="1" s="1"/>
  <c r="E12" i="1"/>
  <c r="F12" i="1" s="1"/>
  <c r="G11" i="1"/>
  <c r="H11" i="1" s="1"/>
  <c r="E11" i="1"/>
  <c r="F11" i="1" s="1"/>
  <c r="G10" i="1"/>
  <c r="H10" i="1" s="1"/>
  <c r="E10" i="1"/>
  <c r="F10" i="1" s="1"/>
  <c r="G9" i="1"/>
  <c r="H9" i="1" s="1"/>
  <c r="E9" i="1"/>
  <c r="F9" i="1" s="1"/>
  <c r="E13" i="1" l="1"/>
  <c r="F13" i="1" s="1"/>
  <c r="G13" i="1"/>
  <c r="H13" i="1" s="1"/>
</calcChain>
</file>

<file path=xl/sharedStrings.xml><?xml version="1.0" encoding="utf-8"?>
<sst xmlns="http://schemas.openxmlformats.org/spreadsheetml/2006/main" count="15" uniqueCount="15">
  <si>
    <t xml:space="preserve"> Veřejná zakázka malého rozsahu s názvem: Úklidové služby pro OI České Budějovice</t>
  </si>
  <si>
    <t>Služba</t>
  </si>
  <si>
    <t>m2</t>
  </si>
  <si>
    <t>Četnost za 48 měsíců</t>
  </si>
  <si>
    <t>Kč/mj</t>
  </si>
  <si>
    <t xml:space="preserve"> Rok bez DPH</t>
  </si>
  <si>
    <t>Rok vč.DPH</t>
  </si>
  <si>
    <t>Celkem za  48 měsíců bez DPH</t>
  </si>
  <si>
    <t>Celkem za  48 měsíců vč. DPH</t>
  </si>
  <si>
    <t>Cena za poskytování úklidu vnitřních prostor</t>
  </si>
  <si>
    <t>Cena za úklid asfaltových ploch, odvoz a likvidace smetků</t>
  </si>
  <si>
    <t>Cena za  sekání travnatých ploch,  odvoz a likvidace vzniklé hmoty</t>
  </si>
  <si>
    <t>Cena za úklid střechy, odvoz a likvidace smetků</t>
  </si>
  <si>
    <t>Cena celkem za celé plnění veřejné zakázky</t>
  </si>
  <si>
    <t>Příloha č.3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</si>
</sst>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[$Kč-405]_-;\-* #,##0\ [$Kč-405]_-;_-* &quot;-&quot;??\ [$Kč-405]_-;_-@_-"/>
    <numFmt numFmtId="165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/>
    <xf numFmtId="165" fontId="0" fillId="0" borderId="1" xfId="0" applyNumberFormat="1" applyBorder="1"/>
    <xf numFmtId="16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165" fontId="1" fillId="0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"/>
  <sheetViews>
    <sheetView tabSelected="1" workbookViewId="0">
      <selection activeCell="A3" sqref="A3"/>
    </sheetView>
  </sheetViews>
  <sheetFormatPr defaultRowHeight="15" x14ac:dyDescent="0.25"/>
  <cols>
    <col min="1" max="1" width="53.140625" customWidth="1"/>
    <col min="2" max="2" width="6.5703125" customWidth="1"/>
    <col min="3" max="3" width="8" customWidth="1"/>
    <col min="4" max="4" width="6.42578125" customWidth="1"/>
    <col min="5" max="5" width="11.42578125" customWidth="1"/>
    <col min="6" max="6" width="11" customWidth="1"/>
    <col min="7" max="7" width="15.28515625" customWidth="1"/>
    <col min="8" max="8" width="15.7109375" customWidth="1"/>
  </cols>
  <sheetData>
    <row r="3" spans="1:8" x14ac:dyDescent="0.25">
      <c r="A3" t="s">
        <v>14</v>
      </c>
    </row>
    <row r="6" spans="1:8" ht="15.75" x14ac:dyDescent="0.25">
      <c r="A6" s="1" t="s">
        <v>0</v>
      </c>
      <c r="B6" s="1"/>
      <c r="C6" s="1"/>
      <c r="D6" s="2"/>
      <c r="E6" s="2"/>
      <c r="F6" s="2"/>
      <c r="G6" s="2"/>
      <c r="H6" s="2"/>
    </row>
    <row r="8" spans="1:8" ht="45" x14ac:dyDescent="0.25">
      <c r="A8" s="3" t="s">
        <v>1</v>
      </c>
      <c r="B8" s="4" t="s">
        <v>2</v>
      </c>
      <c r="C8" s="5" t="s">
        <v>3</v>
      </c>
      <c r="D8" s="4" t="s">
        <v>4</v>
      </c>
      <c r="E8" s="4" t="s">
        <v>5</v>
      </c>
      <c r="F8" s="4" t="s">
        <v>6</v>
      </c>
      <c r="G8" s="6" t="s">
        <v>7</v>
      </c>
      <c r="H8" s="6" t="s">
        <v>8</v>
      </c>
    </row>
    <row r="9" spans="1:8" x14ac:dyDescent="0.25">
      <c r="A9" s="7" t="s">
        <v>9</v>
      </c>
      <c r="B9" s="8">
        <v>755</v>
      </c>
      <c r="C9" s="8">
        <v>1008</v>
      </c>
      <c r="D9" s="9"/>
      <c r="E9" s="10">
        <f>B9*D9*252</f>
        <v>0</v>
      </c>
      <c r="F9" s="10">
        <f>E9*1.21</f>
        <v>0</v>
      </c>
      <c r="G9" s="11">
        <f>B9*D9*C9</f>
        <v>0</v>
      </c>
      <c r="H9" s="11">
        <f>G9*1.21</f>
        <v>0</v>
      </c>
    </row>
    <row r="10" spans="1:8" x14ac:dyDescent="0.25">
      <c r="A10" s="7" t="s">
        <v>10</v>
      </c>
      <c r="B10" s="8">
        <v>870</v>
      </c>
      <c r="C10" s="8">
        <v>8</v>
      </c>
      <c r="D10" s="9"/>
      <c r="E10" s="12">
        <f>D10*B10*2</f>
        <v>0</v>
      </c>
      <c r="F10" s="10">
        <f t="shared" ref="F10:F13" si="0">E10*1.21</f>
        <v>0</v>
      </c>
      <c r="G10" s="11">
        <f>D10*C10*B10</f>
        <v>0</v>
      </c>
      <c r="H10" s="11">
        <f t="shared" ref="H10:H13" si="1">G10*1.21</f>
        <v>0</v>
      </c>
    </row>
    <row r="11" spans="1:8" x14ac:dyDescent="0.25">
      <c r="A11" s="7" t="s">
        <v>11</v>
      </c>
      <c r="B11" s="8">
        <v>2450</v>
      </c>
      <c r="C11" s="8">
        <v>16</v>
      </c>
      <c r="D11" s="9"/>
      <c r="E11" s="12">
        <f>D11*B11*2</f>
        <v>0</v>
      </c>
      <c r="F11" s="10">
        <f t="shared" si="0"/>
        <v>0</v>
      </c>
      <c r="G11" s="11">
        <f>D11*C11*B11</f>
        <v>0</v>
      </c>
      <c r="H11" s="11">
        <f t="shared" si="1"/>
        <v>0</v>
      </c>
    </row>
    <row r="12" spans="1:8" x14ac:dyDescent="0.25">
      <c r="A12" s="7" t="s">
        <v>12</v>
      </c>
      <c r="B12" s="8">
        <v>1088</v>
      </c>
      <c r="C12" s="8">
        <v>8</v>
      </c>
      <c r="D12" s="9"/>
      <c r="E12" s="12">
        <f>D12*B12</f>
        <v>0</v>
      </c>
      <c r="F12" s="10">
        <f t="shared" si="0"/>
        <v>0</v>
      </c>
      <c r="G12" s="11">
        <f>D12*C12*B12</f>
        <v>0</v>
      </c>
      <c r="H12" s="11">
        <f t="shared" si="1"/>
        <v>0</v>
      </c>
    </row>
    <row r="13" spans="1:8" x14ac:dyDescent="0.25">
      <c r="A13" s="13" t="s">
        <v>13</v>
      </c>
      <c r="B13" s="14"/>
      <c r="C13" s="14"/>
      <c r="D13" s="15"/>
      <c r="E13" s="16">
        <f>SUM(E9:E12)</f>
        <v>0</v>
      </c>
      <c r="F13" s="10">
        <f t="shared" si="0"/>
        <v>0</v>
      </c>
      <c r="G13" s="17">
        <f>SUM(G9:G12)</f>
        <v>0</v>
      </c>
      <c r="H13" s="11">
        <f t="shared" si="1"/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inspekce životního prostředí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Balšánek Antonín</dc:creator>
  <cp:lastModifiedBy>Vagenknechtová Alexandra </cp:lastModifiedBy>
  <cp:lastPrinted>2018-08-10T07:45:01Z</cp:lastPrinted>
  <dcterms:created xsi:type="dcterms:W3CDTF">2018-08-09T06:08:17Z</dcterms:created>
  <dcterms:modified xsi:type="dcterms:W3CDTF">2018-08-10T09:21:12Z</dcterms:modified>
</cp:coreProperties>
</file>