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<sst xmlns="http://schemas.openxmlformats.org/spreadsheetml/2006/main" count="637" uniqueCount="132">
  <si>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</si>
  <si>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</si>
  <si>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</si>
  <si>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</si>
  <si>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</si>
  <si>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</si>
  <si>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</si>
  <si>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</si>
  <si>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</si>
  <si>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</si>
  <si>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</si>
  <si>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</si>
  <si>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</si>
  <si>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</si>
  <si>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</si>
  <si>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</si>
  <si>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</si>
  <si>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</si>
  <si>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</si>
  <si>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</si>
  <si>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</si>
  <si>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</si>
  <si>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</si>
  <si>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</si>
  <si>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</si>
  <si>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</si>
  <si>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</si>
  <si>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</si>
  <si>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</si>
  <si>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</si>
  <si>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</si>
  <si>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</si>
  <si>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</si>
  <si>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</si>
  <si>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</si>
  <si>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</si>
  <si>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</si>
  <si>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</si>
  <si>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</si>
  <si>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</si>
  <si>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</si>
  <si>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</si>
  <si>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</si>
  <si>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</si>
  <si>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</si>
  <si>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</si>
  <si>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</si>
  <si>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</si>
  <si>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</si>
  <si>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</si>
  <si>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</si>
  <si>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</si>
  <si>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</si>
  <si>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</si>
  <si>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</si>
  <si>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</si>
  <si>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</si>
  <si>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</si>
  <si>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</si>
  <si>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</si>
  <si>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</si>
  <si>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</si>
  <si>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</si>
  <si>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</si>
  <si>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</si>
  <si>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</si>
  <si>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</si>
  <si>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</si>
  <si>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</si>
  <si>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</si>
  <si>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</si>
  <si>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</si>
  <si>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</si>
  <si>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</si>
  <si>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</si>
  <si>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</si>
  <si>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</si>
  <si>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</si>
  <si>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</si>
  <si>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</si>
  <si>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</si>
  <si>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</si>
  <si>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</si>
  <si>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</si>
  <si>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</si>
  <si>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</si>
  <si>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</si>
  <si>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</si>
  <si>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</si>
  <si>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</si>
  <si>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</si>
  <si>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</si>
  <si>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</si>
  <si>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</si>
  <si>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</si>
  <si>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</si>
  <si>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</si>
  <si>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</si>
  <si>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</si>
  <si>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</si>
  <si>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</si>
  <si>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</si>
  <si>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</si>
  <si>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</si>
  <si>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</si>
  <si>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</si>
  <si>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</si>
  <si>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</si>
  <si>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</si>
  <si>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</si>
  <si>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</si>
  <si>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</si>
  <si>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</si>
  <si>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</si>
  <si>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</si>
  <si>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</si>
  <si>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</si>
  <si>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</si>
  <si>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</si>
  <si>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</si>
  <si>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</si>
  <si>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</si>
  <si>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</si>
  <si>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</si>
  <si>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</si>
  <si>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</si>
  <si>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</si>
  <si>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</si>
  <si>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</si>
  <si>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dopadiště z LK do 80 kg:</t>
  </si>
  <si>
    <t>Trubní propust č. 3</t>
  </si>
  <si>
    <t>Tab. č.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</si>
</sst>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63" zoomScaleNormal="100" zoomScaleSheetLayoutView="100" workbookViewId="0">
      <selection activeCell="Z184" sqref="Z184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127</v>
      </c>
      <c r="J1" s="79"/>
      <c r="K1" s="79"/>
      <c r="L1" s="100" t="s">
        <v>130</v>
      </c>
      <c r="M1" s="78"/>
      <c r="N1" s="78"/>
      <c r="O1" s="78"/>
      <c r="P1" s="78"/>
      <c r="Q1" s="78"/>
      <c r="R1" s="78"/>
      <c r="S1" s="78"/>
      <c r="T1" s="75"/>
      <c r="U1" s="75"/>
      <c r="X1" s="124" t="s">
        <v>131</v>
      </c>
      <c r="Y1" s="125"/>
      <c r="Z1" s="125"/>
      <c r="AA1" s="125"/>
      <c r="AB1" s="126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0.36</v>
      </c>
      <c r="O4" s="73"/>
      <c r="P4" s="74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9">
        <v>1000</v>
      </c>
      <c r="J18" s="130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1.3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3.5100000000000002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1.3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3.5100000000000002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129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32"/>
      <c r="G172" s="26" t="s">
        <v>75</v>
      </c>
      <c r="H172" s="67">
        <f>AA72+AA112</f>
        <v>0</v>
      </c>
      <c r="I172" s="117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7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7" t="s">
        <v>72</v>
      </c>
      <c r="Z172" s="63"/>
      <c r="AA172" s="62"/>
      <c r="AB172" s="64"/>
    </row>
    <row r="173" spans="1:32" ht="11.25" x14ac:dyDescent="0.2">
      <c r="A173" s="65"/>
      <c r="B173" s="66"/>
      <c r="C173" s="117" t="s">
        <v>78</v>
      </c>
      <c r="D173" s="117"/>
      <c r="E173" s="117"/>
      <c r="F173" s="117"/>
      <c r="G173" s="26" t="s">
        <v>75</v>
      </c>
      <c r="H173" s="67">
        <f>AA127+AA143</f>
        <v>0.68100000000000005</v>
      </c>
      <c r="I173" s="117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7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7" t="s">
        <v>73</v>
      </c>
      <c r="Z173" s="117"/>
      <c r="AA173" s="67"/>
      <c r="AB173" s="68"/>
    </row>
    <row r="174" spans="1:32" ht="11.25" x14ac:dyDescent="0.2">
      <c r="A174" s="65"/>
      <c r="B174" s="66"/>
      <c r="C174" s="117" t="s">
        <v>76</v>
      </c>
      <c r="D174" s="117"/>
      <c r="E174" s="117"/>
      <c r="F174" s="117"/>
      <c r="G174" s="26" t="s">
        <v>75</v>
      </c>
      <c r="H174" s="67">
        <f>AA14+AA51+AA159+AA90</f>
        <v>24.342000000000002</v>
      </c>
      <c r="I174" s="117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7" t="s">
        <v>72</v>
      </c>
      <c r="R174" s="76"/>
      <c r="S174" s="117" t="s">
        <v>91</v>
      </c>
      <c r="T174" s="117"/>
      <c r="U174" s="117"/>
      <c r="V174" s="117"/>
      <c r="W174" s="26" t="s">
        <v>75</v>
      </c>
      <c r="X174" s="67">
        <f>AA34</f>
        <v>10.56</v>
      </c>
      <c r="Y174" s="117" t="s">
        <v>73</v>
      </c>
      <c r="Z174" s="117"/>
      <c r="AA174" s="67"/>
      <c r="AB174" s="68"/>
    </row>
    <row r="175" spans="1:32" ht="11.25" x14ac:dyDescent="0.2">
      <c r="A175" s="65"/>
      <c r="B175" s="66"/>
      <c r="C175" s="117" t="s">
        <v>77</v>
      </c>
      <c r="D175" s="117"/>
      <c r="E175" s="117"/>
      <c r="F175" s="117"/>
      <c r="G175" s="26" t="s">
        <v>75</v>
      </c>
      <c r="H175" s="67">
        <f>AA85</f>
        <v>0</v>
      </c>
      <c r="I175" s="117" t="s">
        <v>72</v>
      </c>
      <c r="J175" s="66"/>
      <c r="K175" s="131" t="s">
        <v>69</v>
      </c>
      <c r="L175" s="131"/>
      <c r="M175" s="131"/>
      <c r="N175" s="131"/>
      <c r="O175" s="26" t="s">
        <v>14</v>
      </c>
      <c r="P175" s="67">
        <f>AA20+AA62+AA102+AA131+AA147+AA163</f>
        <v>10.674431200000001</v>
      </c>
      <c r="Q175" s="117" t="s">
        <v>72</v>
      </c>
      <c r="R175" s="66"/>
      <c r="S175" s="117" t="s">
        <v>92</v>
      </c>
      <c r="T175" s="117"/>
      <c r="U175" s="117"/>
      <c r="V175" s="117"/>
      <c r="W175" s="26" t="s">
        <v>75</v>
      </c>
      <c r="X175" s="67">
        <f>AA36</f>
        <v>0</v>
      </c>
      <c r="Y175" s="117" t="s">
        <v>72</v>
      </c>
      <c r="Z175" s="26"/>
      <c r="AA175" s="67"/>
      <c r="AB175" s="68"/>
    </row>
    <row r="176" spans="1:32" ht="11.25" x14ac:dyDescent="0.2">
      <c r="A176" s="65"/>
      <c r="B176" s="66"/>
      <c r="C176" s="117" t="s">
        <v>62</v>
      </c>
      <c r="D176" s="117"/>
      <c r="E176" s="117"/>
      <c r="F176" s="117"/>
      <c r="G176" s="26" t="s">
        <v>75</v>
      </c>
      <c r="H176" s="67">
        <f>AA16+AA53+AA92+AA106+AA129+AA145+AA161</f>
        <v>25.023000000000003</v>
      </c>
      <c r="I176" s="117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7" t="s">
        <v>3</v>
      </c>
      <c r="R176" s="76"/>
      <c r="S176" s="117" t="s">
        <v>93</v>
      </c>
      <c r="T176" s="117"/>
      <c r="U176" s="117"/>
      <c r="V176" s="117"/>
      <c r="W176" s="26" t="s">
        <v>75</v>
      </c>
      <c r="X176" s="67">
        <f>AA38</f>
        <v>0</v>
      </c>
      <c r="Y176" s="117" t="s">
        <v>73</v>
      </c>
      <c r="Z176" s="26"/>
      <c r="AA176" s="67"/>
      <c r="AB176" s="68"/>
    </row>
    <row r="177" spans="1:28" ht="11.25" x14ac:dyDescent="0.2">
      <c r="A177" s="65"/>
      <c r="B177" s="66"/>
      <c r="C177" s="117" t="s">
        <v>63</v>
      </c>
      <c r="D177" s="117"/>
      <c r="E177" s="117"/>
      <c r="F177" s="117"/>
      <c r="G177" s="26" t="s">
        <v>75</v>
      </c>
      <c r="H177" s="67">
        <f>AA18+AA55+AA94</f>
        <v>8.1214312000000017</v>
      </c>
      <c r="I177" s="117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7" t="s">
        <v>3</v>
      </c>
      <c r="R177" s="76"/>
      <c r="S177" s="117" t="s">
        <v>94</v>
      </c>
      <c r="T177" s="117"/>
      <c r="U177" s="117"/>
      <c r="V177" s="117"/>
      <c r="W177" s="26" t="s">
        <v>75</v>
      </c>
      <c r="X177" s="67">
        <f>AA40</f>
        <v>0</v>
      </c>
      <c r="Y177" s="117" t="s">
        <v>73</v>
      </c>
      <c r="Z177" s="26"/>
      <c r="AA177" s="67"/>
      <c r="AB177" s="68"/>
    </row>
    <row r="178" spans="1:28" ht="11.25" x14ac:dyDescent="0.2">
      <c r="A178" s="65"/>
      <c r="B178" s="66"/>
      <c r="C178" s="117" t="s">
        <v>64</v>
      </c>
      <c r="D178" s="117"/>
      <c r="E178" s="117"/>
      <c r="F178" s="117"/>
      <c r="G178" s="26" t="s">
        <v>75</v>
      </c>
      <c r="H178" s="67">
        <f>AA24</f>
        <v>2.1815688</v>
      </c>
      <c r="I178" s="117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7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7" t="s">
        <v>116</v>
      </c>
      <c r="D179" s="117"/>
      <c r="E179" s="117"/>
      <c r="F179" s="117"/>
      <c r="G179" s="26" t="s">
        <v>75</v>
      </c>
      <c r="H179" s="67">
        <f>AA60+AA100+AA26</f>
        <v>12.167000000000002</v>
      </c>
      <c r="I179" s="117" t="s">
        <v>72</v>
      </c>
      <c r="J179" s="69"/>
      <c r="K179" s="117" t="s">
        <v>106</v>
      </c>
      <c r="L179" s="117"/>
      <c r="M179" s="117"/>
      <c r="N179" s="117"/>
      <c r="O179" s="26" t="s">
        <v>14</v>
      </c>
      <c r="P179" s="67">
        <f>AA66+AA106</f>
        <v>3.5100000000000002</v>
      </c>
      <c r="Q179" s="117" t="s">
        <v>72</v>
      </c>
      <c r="R179" s="66"/>
      <c r="S179" s="127" t="s">
        <v>129</v>
      </c>
      <c r="T179" s="127"/>
      <c r="U179" s="127"/>
      <c r="V179" s="127"/>
      <c r="W179" s="26" t="s">
        <v>75</v>
      </c>
      <c r="X179" s="67">
        <f>AA169</f>
        <v>6</v>
      </c>
      <c r="Y179" s="117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7" t="s">
        <v>73</v>
      </c>
      <c r="J180" s="69"/>
      <c r="K180" s="117" t="s">
        <v>107</v>
      </c>
      <c r="L180" s="117"/>
      <c r="M180" s="117"/>
      <c r="N180" s="117"/>
      <c r="O180" s="26" t="s">
        <v>14</v>
      </c>
      <c r="P180" s="67">
        <f>AA68+AA108</f>
        <v>3.5100000000000002</v>
      </c>
      <c r="Q180" s="117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7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8" t="s">
        <v>122</v>
      </c>
      <c r="D181" s="128"/>
      <c r="E181" s="128"/>
      <c r="F181" s="128"/>
      <c r="G181" s="108" t="s">
        <v>75</v>
      </c>
      <c r="H181" s="112">
        <f>AA80+AA120</f>
        <v>0</v>
      </c>
      <c r="I181" s="118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2018-01-18T13:04:47Z</cp:lastPrinted>
  <dcterms:created xsi:type="dcterms:W3CDTF">2004-11-21T12:09:31Z</dcterms:created>
  <dcterms:modified xsi:type="dcterms:W3CDTF">2018-01-19T08:00:32Z</dcterms:modified>
</cp:coreProperties>
</file>