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kurilova\VZ_2018\VZ_59_2018\"/>
    </mc:Choice>
  </mc:AlternateContent>
  <bookViews>
    <workbookView xWindow="0" yWindow="0" windowWidth="23040" windowHeight="10836"/>
  </bookViews>
  <sheets>
    <sheet name="prazdne" sheetId="1" r:id="rId1"/>
  </sheets>
  <definedNames>
    <definedName name="_xlnm.Print_Area" localSheetId="0">prazdne!$A$1:$J$42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1" l="1"/>
  <c r="J36" i="1"/>
  <c r="G35" i="1"/>
  <c r="J35" i="1" s="1"/>
  <c r="J34" i="1"/>
  <c r="G34" i="1"/>
  <c r="G33" i="1"/>
  <c r="J33" i="1" s="1"/>
  <c r="G32" i="1"/>
  <c r="J32" i="1" s="1"/>
  <c r="G31" i="1"/>
  <c r="J31" i="1" s="1"/>
  <c r="G30" i="1"/>
  <c r="J30" i="1" s="1"/>
  <c r="G29" i="1"/>
  <c r="J29" i="1" s="1"/>
  <c r="G28" i="1"/>
  <c r="J28" i="1" s="1"/>
  <c r="G27" i="1"/>
  <c r="J27" i="1" s="1"/>
  <c r="J26" i="1"/>
  <c r="G26" i="1"/>
  <c r="G25" i="1"/>
  <c r="J25" i="1" s="1"/>
  <c r="G24" i="1"/>
  <c r="J24" i="1" s="1"/>
  <c r="G23" i="1"/>
  <c r="J23" i="1" s="1"/>
  <c r="G22" i="1"/>
  <c r="J22" i="1" s="1"/>
  <c r="G21" i="1"/>
  <c r="J21" i="1" s="1"/>
  <c r="G20" i="1"/>
  <c r="J20" i="1" s="1"/>
  <c r="G19" i="1"/>
  <c r="J19" i="1" s="1"/>
  <c r="J18" i="1"/>
  <c r="G18" i="1"/>
  <c r="G17" i="1"/>
  <c r="J17" i="1" s="1"/>
  <c r="G16" i="1"/>
  <c r="J16" i="1" s="1"/>
  <c r="G15" i="1"/>
  <c r="J15" i="1" s="1"/>
  <c r="G14" i="1"/>
  <c r="J14" i="1" s="1"/>
  <c r="G13" i="1"/>
  <c r="J13" i="1" s="1"/>
  <c r="G12" i="1"/>
  <c r="J12" i="1" s="1"/>
  <c r="G11" i="1"/>
  <c r="J11" i="1" s="1"/>
  <c r="J10" i="1"/>
  <c r="G10" i="1"/>
  <c r="G9" i="1"/>
  <c r="J9" i="1" s="1"/>
  <c r="G8" i="1"/>
  <c r="J8" i="1" s="1"/>
  <c r="G7" i="1"/>
  <c r="J7" i="1" s="1"/>
  <c r="G6" i="1"/>
  <c r="J6" i="1" s="1"/>
  <c r="G5" i="1"/>
  <c r="J5" i="1" s="1"/>
  <c r="J39" i="1" l="1"/>
  <c r="J40" i="1"/>
  <c r="J41" i="1" s="1"/>
</calcChain>
</file>

<file path=xl/sharedStrings.xml><?xml version="1.0" encoding="utf-8"?>
<sst xmlns="http://schemas.openxmlformats.org/spreadsheetml/2006/main" count="52" uniqueCount="30">
  <si>
    <t>mm</t>
  </si>
  <si>
    <t>Název materiálu</t>
  </si>
  <si>
    <t>typ</t>
  </si>
  <si>
    <t>délka</t>
  </si>
  <si>
    <t>šířka</t>
  </si>
  <si>
    <t>síla</t>
  </si>
  <si>
    <t>m3</t>
  </si>
  <si>
    <t>ks</t>
  </si>
  <si>
    <t>Kč/ks</t>
  </si>
  <si>
    <t>Kč celk.bez DPH</t>
  </si>
  <si>
    <t>smrková prisma -poval, odkorněný</t>
  </si>
  <si>
    <t>smrkový hranol-trám</t>
  </si>
  <si>
    <t>smrkový hranol-fošna 60 mm</t>
  </si>
  <si>
    <t>smrkový hranol-fošna 50 mm</t>
  </si>
  <si>
    <t>smrkový hranol-fošna 40 mm</t>
  </si>
  <si>
    <t>smrkový hranol-fošna 32 mm-plocha</t>
  </si>
  <si>
    <t>smrkové prkno 24 mm-plocha</t>
  </si>
  <si>
    <t>smrkové prkno 24 mm</t>
  </si>
  <si>
    <t>smrkové krycí lišty hoblované</t>
  </si>
  <si>
    <t>smrkové latě ŠINDEL</t>
  </si>
  <si>
    <t>SM hranol</t>
  </si>
  <si>
    <t>řezivo javor suché</t>
  </si>
  <si>
    <t>ŠINDEL smrková m2</t>
  </si>
  <si>
    <t>60-100</t>
  </si>
  <si>
    <t>cena bez DPH</t>
  </si>
  <si>
    <t>DPH 21 %</t>
  </si>
  <si>
    <t>cena s DPH</t>
  </si>
  <si>
    <t>Pozn.:</t>
  </si>
  <si>
    <t xml:space="preserve">stačí vyplnit šedé pole - vzorce jsou přednastaveny </t>
  </si>
  <si>
    <t>Technická specifikace - produktový list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</si>
</sst>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\ &quot;Kč&quot;"/>
    <numFmt numFmtId="166" formatCode="#,##0.00\ &quot;Kč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22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4"/>
      <color theme="1"/>
      <name val="Calibri"/>
      <family val="2"/>
      <scheme val="minor"/>
    </font>
    <font>
      <b/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/>
    </xf>
    <xf numFmtId="165" fontId="0" fillId="2" borderId="1" xfId="0" applyNumberFormat="1" applyFill="1" applyBorder="1" applyAlignment="1">
      <alignment horizontal="right"/>
    </xf>
    <xf numFmtId="166" fontId="0" fillId="0" borderId="1" xfId="0" applyNumberFormat="1" applyBorder="1" applyAlignment="1">
      <alignment horizontal="right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/>
    </xf>
    <xf numFmtId="166" fontId="1" fillId="0" borderId="0" xfId="0" applyNumberFormat="1" applyFont="1" applyAlignment="1">
      <alignment horizontal="center"/>
    </xf>
    <xf numFmtId="0" fontId="0" fillId="0" borderId="0" xfId="0" applyBorder="1" applyAlignment="1">
      <alignment horizontal="left"/>
    </xf>
    <xf numFmtId="0" fontId="7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abSelected="1" view="pageBreakPreview" zoomScaleNormal="100" zoomScaleSheetLayoutView="100" workbookViewId="0">
      <selection sqref="A1:J1"/>
    </sheetView>
  </sheetViews>
  <sheetFormatPr defaultColWidth="9.109375" defaultRowHeight="14.4" x14ac:dyDescent="0.3"/>
  <cols>
    <col min="1" max="1" width="10.44140625" style="1" customWidth="1"/>
    <col min="2" max="2" width="40.109375" style="1" customWidth="1"/>
    <col min="3" max="3" width="15" style="1" hidden="1" customWidth="1"/>
    <col min="4" max="6" width="9.109375" style="1"/>
    <col min="7" max="7" width="14.6640625" style="1" bestFit="1" customWidth="1"/>
    <col min="8" max="8" width="9.109375" style="1"/>
    <col min="9" max="9" width="11.109375" style="1" customWidth="1"/>
    <col min="10" max="10" width="15.109375" style="1" customWidth="1"/>
    <col min="11" max="11" width="12.44140625" style="1" customWidth="1"/>
    <col min="12" max="12" width="13.5546875" style="1" customWidth="1"/>
    <col min="13" max="13" width="9.88671875" style="1" bestFit="1" customWidth="1"/>
    <col min="14" max="16384" width="9.109375" style="1"/>
  </cols>
  <sheetData>
    <row r="1" spans="1:10" ht="50.25" customHeight="1" x14ac:dyDescent="0.3">
      <c r="A1" s="20" t="s">
        <v>29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17.25" customHeight="1" x14ac:dyDescent="0.3">
      <c r="D2" s="1" t="s">
        <v>0</v>
      </c>
      <c r="E2" s="1" t="s">
        <v>0</v>
      </c>
      <c r="F2" s="1" t="s">
        <v>0</v>
      </c>
    </row>
    <row r="3" spans="1:10" x14ac:dyDescent="0.3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2" t="s">
        <v>7</v>
      </c>
      <c r="I3" s="2" t="s">
        <v>8</v>
      </c>
      <c r="J3" s="2" t="s">
        <v>9</v>
      </c>
    </row>
    <row r="4" spans="1:10" ht="6.75" customHeight="1" x14ac:dyDescent="0.3">
      <c r="G4" s="4"/>
    </row>
    <row r="5" spans="1:10" ht="21.9" customHeight="1" x14ac:dyDescent="0.4">
      <c r="A5" s="5">
        <v>1</v>
      </c>
      <c r="B5" s="2" t="s">
        <v>10</v>
      </c>
      <c r="C5" s="2"/>
      <c r="D5" s="2">
        <v>4000</v>
      </c>
      <c r="E5" s="2">
        <v>500</v>
      </c>
      <c r="F5" s="2">
        <v>130</v>
      </c>
      <c r="G5" s="6">
        <f>D5*E5*F5*H5/1000000000</f>
        <v>2.34</v>
      </c>
      <c r="H5" s="7">
        <v>9</v>
      </c>
      <c r="I5" s="8"/>
      <c r="J5" s="9">
        <f>G5*I5</f>
        <v>0</v>
      </c>
    </row>
    <row r="6" spans="1:10" ht="21.9" customHeight="1" x14ac:dyDescent="0.4">
      <c r="A6" s="5">
        <v>2</v>
      </c>
      <c r="B6" s="2" t="s">
        <v>10</v>
      </c>
      <c r="C6" s="2"/>
      <c r="D6" s="2">
        <v>4000</v>
      </c>
      <c r="E6" s="2">
        <v>300</v>
      </c>
      <c r="F6" s="2">
        <v>130</v>
      </c>
      <c r="G6" s="6">
        <f t="shared" ref="G6:G35" si="0">D6*E6*F6*H6/1000000000</f>
        <v>3.2759999999999998</v>
      </c>
      <c r="H6" s="7">
        <v>21</v>
      </c>
      <c r="I6" s="8"/>
      <c r="J6" s="9">
        <f t="shared" ref="J6:J35" si="1">G6*I6</f>
        <v>0</v>
      </c>
    </row>
    <row r="7" spans="1:10" ht="21.9" customHeight="1" x14ac:dyDescent="0.4">
      <c r="A7" s="5">
        <v>3</v>
      </c>
      <c r="B7" s="2" t="s">
        <v>10</v>
      </c>
      <c r="C7" s="2"/>
      <c r="D7" s="2">
        <v>4000</v>
      </c>
      <c r="E7" s="2">
        <v>200</v>
      </c>
      <c r="F7" s="2">
        <v>130</v>
      </c>
      <c r="G7" s="6">
        <f t="shared" si="0"/>
        <v>5.5119999999999996</v>
      </c>
      <c r="H7" s="7">
        <v>53</v>
      </c>
      <c r="I7" s="8"/>
      <c r="J7" s="9">
        <f t="shared" si="1"/>
        <v>0</v>
      </c>
    </row>
    <row r="8" spans="1:10" ht="21.9" customHeight="1" x14ac:dyDescent="0.4">
      <c r="A8" s="5">
        <v>4</v>
      </c>
      <c r="B8" s="2" t="s">
        <v>11</v>
      </c>
      <c r="C8" s="2"/>
      <c r="D8" s="2">
        <v>4000</v>
      </c>
      <c r="E8" s="2">
        <v>150</v>
      </c>
      <c r="F8" s="2">
        <v>150</v>
      </c>
      <c r="G8" s="6">
        <f t="shared" si="0"/>
        <v>3.69</v>
      </c>
      <c r="H8" s="7">
        <v>41</v>
      </c>
      <c r="I8" s="8"/>
      <c r="J8" s="9">
        <f t="shared" si="1"/>
        <v>0</v>
      </c>
    </row>
    <row r="9" spans="1:10" ht="21.9" customHeight="1" x14ac:dyDescent="0.4">
      <c r="A9" s="5">
        <v>5</v>
      </c>
      <c r="B9" s="2" t="s">
        <v>11</v>
      </c>
      <c r="C9" s="2"/>
      <c r="D9" s="2">
        <v>3000</v>
      </c>
      <c r="E9" s="2">
        <v>150</v>
      </c>
      <c r="F9" s="2">
        <v>150</v>
      </c>
      <c r="G9" s="6">
        <f t="shared" si="0"/>
        <v>1.0125</v>
      </c>
      <c r="H9" s="7">
        <v>15</v>
      </c>
      <c r="I9" s="8"/>
      <c r="J9" s="9">
        <f t="shared" si="1"/>
        <v>0</v>
      </c>
    </row>
    <row r="10" spans="1:10" ht="21.9" customHeight="1" x14ac:dyDescent="0.4">
      <c r="A10" s="5">
        <v>6</v>
      </c>
      <c r="B10" s="2" t="s">
        <v>11</v>
      </c>
      <c r="C10" s="2"/>
      <c r="D10" s="2">
        <v>4000</v>
      </c>
      <c r="E10" s="2">
        <v>150</v>
      </c>
      <c r="F10" s="2">
        <v>80</v>
      </c>
      <c r="G10" s="6">
        <f t="shared" si="0"/>
        <v>2.4</v>
      </c>
      <c r="H10" s="7">
        <v>50</v>
      </c>
      <c r="I10" s="8"/>
      <c r="J10" s="9">
        <f t="shared" si="1"/>
        <v>0</v>
      </c>
    </row>
    <row r="11" spans="1:10" ht="21.9" customHeight="1" x14ac:dyDescent="0.4">
      <c r="A11" s="5">
        <v>7</v>
      </c>
      <c r="B11" s="2" t="s">
        <v>11</v>
      </c>
      <c r="C11" s="2"/>
      <c r="D11" s="2">
        <v>4000</v>
      </c>
      <c r="E11" s="2">
        <v>110</v>
      </c>
      <c r="F11" s="2">
        <v>110</v>
      </c>
      <c r="G11" s="6">
        <f t="shared" si="0"/>
        <v>1.5972</v>
      </c>
      <c r="H11" s="7">
        <v>33</v>
      </c>
      <c r="I11" s="8"/>
      <c r="J11" s="9">
        <f t="shared" si="1"/>
        <v>0</v>
      </c>
    </row>
    <row r="12" spans="1:10" ht="21.9" customHeight="1" x14ac:dyDescent="0.4">
      <c r="A12" s="5">
        <v>8</v>
      </c>
      <c r="B12" s="2" t="s">
        <v>11</v>
      </c>
      <c r="C12" s="2"/>
      <c r="D12" s="2">
        <v>3000</v>
      </c>
      <c r="E12" s="2">
        <v>110</v>
      </c>
      <c r="F12" s="2">
        <v>110</v>
      </c>
      <c r="G12" s="6">
        <f t="shared" si="0"/>
        <v>1.0164</v>
      </c>
      <c r="H12" s="7">
        <v>28</v>
      </c>
      <c r="I12" s="8"/>
      <c r="J12" s="9">
        <f t="shared" si="1"/>
        <v>0</v>
      </c>
    </row>
    <row r="13" spans="1:10" ht="21.9" customHeight="1" x14ac:dyDescent="0.4">
      <c r="A13" s="5">
        <v>9</v>
      </c>
      <c r="B13" s="2" t="s">
        <v>12</v>
      </c>
      <c r="C13" s="2"/>
      <c r="D13" s="2">
        <v>3000</v>
      </c>
      <c r="E13" s="2">
        <v>60</v>
      </c>
      <c r="F13" s="2">
        <v>60</v>
      </c>
      <c r="G13" s="6">
        <f t="shared" si="0"/>
        <v>0.51839999999999997</v>
      </c>
      <c r="H13" s="7">
        <v>48</v>
      </c>
      <c r="I13" s="8"/>
      <c r="J13" s="9">
        <f t="shared" si="1"/>
        <v>0</v>
      </c>
    </row>
    <row r="14" spans="1:10" ht="21.9" customHeight="1" x14ac:dyDescent="0.4">
      <c r="A14" s="5">
        <v>10</v>
      </c>
      <c r="B14" s="2" t="s">
        <v>12</v>
      </c>
      <c r="C14" s="2"/>
      <c r="D14" s="2">
        <v>4000</v>
      </c>
      <c r="E14" s="2">
        <v>70</v>
      </c>
      <c r="F14" s="2">
        <v>60</v>
      </c>
      <c r="G14" s="6">
        <f t="shared" si="0"/>
        <v>0.21840000000000001</v>
      </c>
      <c r="H14" s="7">
        <v>13</v>
      </c>
      <c r="I14" s="8"/>
      <c r="J14" s="9">
        <f t="shared" si="1"/>
        <v>0</v>
      </c>
    </row>
    <row r="15" spans="1:10" ht="21.9" customHeight="1" x14ac:dyDescent="0.4">
      <c r="A15" s="5">
        <v>11</v>
      </c>
      <c r="B15" s="2" t="s">
        <v>12</v>
      </c>
      <c r="C15" s="2"/>
      <c r="D15" s="2">
        <v>4000</v>
      </c>
      <c r="E15" s="2">
        <v>120</v>
      </c>
      <c r="F15" s="2">
        <v>60</v>
      </c>
      <c r="G15" s="6">
        <f t="shared" si="0"/>
        <v>5.7599999999999998E-2</v>
      </c>
      <c r="H15" s="7">
        <v>2</v>
      </c>
      <c r="I15" s="8"/>
      <c r="J15" s="9">
        <f t="shared" si="1"/>
        <v>0</v>
      </c>
    </row>
    <row r="16" spans="1:10" ht="21.9" customHeight="1" x14ac:dyDescent="0.4">
      <c r="A16" s="5">
        <v>12</v>
      </c>
      <c r="B16" s="2" t="s">
        <v>13</v>
      </c>
      <c r="C16" s="2"/>
      <c r="D16" s="2">
        <v>4000</v>
      </c>
      <c r="E16" s="2">
        <v>70</v>
      </c>
      <c r="F16" s="2">
        <v>50</v>
      </c>
      <c r="G16" s="6">
        <f t="shared" si="0"/>
        <v>0.16800000000000001</v>
      </c>
      <c r="H16" s="7">
        <v>12</v>
      </c>
      <c r="I16" s="8"/>
      <c r="J16" s="9">
        <f t="shared" si="1"/>
        <v>0</v>
      </c>
    </row>
    <row r="17" spans="1:10" ht="21.9" customHeight="1" x14ac:dyDescent="0.4">
      <c r="A17" s="5">
        <v>13</v>
      </c>
      <c r="B17" s="2" t="s">
        <v>13</v>
      </c>
      <c r="C17" s="2"/>
      <c r="D17" s="2">
        <v>4000</v>
      </c>
      <c r="E17" s="2">
        <v>50</v>
      </c>
      <c r="F17" s="2">
        <v>50</v>
      </c>
      <c r="G17" s="6">
        <f t="shared" si="0"/>
        <v>0.09</v>
      </c>
      <c r="H17" s="7">
        <v>9</v>
      </c>
      <c r="I17" s="8"/>
      <c r="J17" s="9">
        <f t="shared" si="1"/>
        <v>0</v>
      </c>
    </row>
    <row r="18" spans="1:10" ht="21.9" customHeight="1" x14ac:dyDescent="0.4">
      <c r="A18" s="5">
        <v>14</v>
      </c>
      <c r="B18" s="2" t="s">
        <v>13</v>
      </c>
      <c r="C18" s="2"/>
      <c r="D18" s="2">
        <v>4000</v>
      </c>
      <c r="E18" s="2">
        <v>30</v>
      </c>
      <c r="F18" s="2">
        <v>50</v>
      </c>
      <c r="G18" s="6">
        <f t="shared" si="0"/>
        <v>9.6000000000000002E-2</v>
      </c>
      <c r="H18" s="7">
        <v>16</v>
      </c>
      <c r="I18" s="8"/>
      <c r="J18" s="9">
        <f t="shared" si="1"/>
        <v>0</v>
      </c>
    </row>
    <row r="19" spans="1:10" ht="21.9" customHeight="1" x14ac:dyDescent="0.4">
      <c r="A19" s="5">
        <v>15</v>
      </c>
      <c r="B19" s="2" t="s">
        <v>14</v>
      </c>
      <c r="C19" s="2"/>
      <c r="D19" s="2">
        <v>4000</v>
      </c>
      <c r="E19" s="2">
        <v>120</v>
      </c>
      <c r="F19" s="2">
        <v>4</v>
      </c>
      <c r="G19" s="6">
        <f t="shared" si="0"/>
        <v>5.7600000000000004E-3</v>
      </c>
      <c r="H19" s="7">
        <v>3</v>
      </c>
      <c r="I19" s="8"/>
      <c r="J19" s="9">
        <f t="shared" si="1"/>
        <v>0</v>
      </c>
    </row>
    <row r="20" spans="1:10" ht="21.9" customHeight="1" x14ac:dyDescent="0.4">
      <c r="A20" s="5">
        <v>16</v>
      </c>
      <c r="B20" s="2" t="s">
        <v>14</v>
      </c>
      <c r="C20" s="2"/>
      <c r="D20" s="2">
        <v>4000</v>
      </c>
      <c r="E20" s="2">
        <v>110</v>
      </c>
      <c r="F20" s="2">
        <v>40</v>
      </c>
      <c r="G20" s="6">
        <f t="shared" si="0"/>
        <v>5.28E-2</v>
      </c>
      <c r="H20" s="7">
        <v>3</v>
      </c>
      <c r="I20" s="8"/>
      <c r="J20" s="9">
        <f t="shared" si="1"/>
        <v>0</v>
      </c>
    </row>
    <row r="21" spans="1:10" ht="21.9" customHeight="1" x14ac:dyDescent="0.4">
      <c r="A21" s="5">
        <v>17</v>
      </c>
      <c r="B21" s="2" t="s">
        <v>14</v>
      </c>
      <c r="C21" s="2"/>
      <c r="D21" s="2">
        <v>3000</v>
      </c>
      <c r="E21" s="2">
        <v>70</v>
      </c>
      <c r="F21" s="2">
        <v>40</v>
      </c>
      <c r="G21" s="6">
        <f t="shared" si="0"/>
        <v>0.1008</v>
      </c>
      <c r="H21" s="7">
        <v>12</v>
      </c>
      <c r="I21" s="8"/>
      <c r="J21" s="9">
        <f t="shared" si="1"/>
        <v>0</v>
      </c>
    </row>
    <row r="22" spans="1:10" ht="21.9" customHeight="1" x14ac:dyDescent="0.4">
      <c r="A22" s="5">
        <v>18</v>
      </c>
      <c r="B22" s="2" t="s">
        <v>14</v>
      </c>
      <c r="C22" s="2"/>
      <c r="D22" s="2">
        <v>4000</v>
      </c>
      <c r="E22" s="2">
        <v>40</v>
      </c>
      <c r="F22" s="2">
        <v>40</v>
      </c>
      <c r="G22" s="6">
        <f t="shared" si="0"/>
        <v>0.1024</v>
      </c>
      <c r="H22" s="7">
        <v>16</v>
      </c>
      <c r="I22" s="8"/>
      <c r="J22" s="9">
        <f t="shared" si="1"/>
        <v>0</v>
      </c>
    </row>
    <row r="23" spans="1:10" ht="21.9" customHeight="1" x14ac:dyDescent="0.4">
      <c r="A23" s="5">
        <v>19</v>
      </c>
      <c r="B23" s="2" t="s">
        <v>15</v>
      </c>
      <c r="C23" s="2"/>
      <c r="D23" s="2">
        <v>4000</v>
      </c>
      <c r="E23" s="2">
        <v>400</v>
      </c>
      <c r="F23" s="2">
        <v>32</v>
      </c>
      <c r="G23" s="6">
        <f t="shared" si="0"/>
        <v>0.15359999999999999</v>
      </c>
      <c r="H23" s="7">
        <v>3</v>
      </c>
      <c r="I23" s="8"/>
      <c r="J23" s="9">
        <f t="shared" si="1"/>
        <v>0</v>
      </c>
    </row>
    <row r="24" spans="1:10" ht="21.9" customHeight="1" x14ac:dyDescent="0.4">
      <c r="A24" s="5">
        <v>20</v>
      </c>
      <c r="B24" s="2" t="s">
        <v>15</v>
      </c>
      <c r="C24" s="2"/>
      <c r="D24" s="2">
        <v>3000</v>
      </c>
      <c r="E24" s="2">
        <v>1800</v>
      </c>
      <c r="F24" s="2">
        <v>32</v>
      </c>
      <c r="G24" s="6">
        <f t="shared" si="0"/>
        <v>0.69120000000000004</v>
      </c>
      <c r="H24" s="7">
        <v>4</v>
      </c>
      <c r="I24" s="8"/>
      <c r="J24" s="9">
        <f t="shared" si="1"/>
        <v>0</v>
      </c>
    </row>
    <row r="25" spans="1:10" ht="21.9" customHeight="1" x14ac:dyDescent="0.4">
      <c r="A25" s="5">
        <v>21</v>
      </c>
      <c r="B25" s="2" t="s">
        <v>16</v>
      </c>
      <c r="C25" s="2"/>
      <c r="D25" s="2">
        <v>4000</v>
      </c>
      <c r="E25" s="2">
        <v>4100</v>
      </c>
      <c r="F25" s="2">
        <v>24</v>
      </c>
      <c r="G25" s="6">
        <f t="shared" si="0"/>
        <v>2.3616000000000001</v>
      </c>
      <c r="H25" s="7">
        <v>6</v>
      </c>
      <c r="I25" s="8"/>
      <c r="J25" s="9">
        <f t="shared" si="1"/>
        <v>0</v>
      </c>
    </row>
    <row r="26" spans="1:10" ht="21.9" customHeight="1" x14ac:dyDescent="0.4">
      <c r="A26" s="5">
        <v>22</v>
      </c>
      <c r="B26" s="2" t="s">
        <v>16</v>
      </c>
      <c r="C26" s="2"/>
      <c r="D26" s="2">
        <v>4000</v>
      </c>
      <c r="E26" s="2">
        <v>1900</v>
      </c>
      <c r="F26" s="2">
        <v>24</v>
      </c>
      <c r="G26" s="6">
        <f t="shared" si="0"/>
        <v>0.91200000000000003</v>
      </c>
      <c r="H26" s="7">
        <v>5</v>
      </c>
      <c r="I26" s="8"/>
      <c r="J26" s="9">
        <f t="shared" si="1"/>
        <v>0</v>
      </c>
    </row>
    <row r="27" spans="1:10" ht="21.9" customHeight="1" x14ac:dyDescent="0.4">
      <c r="A27" s="5">
        <v>23</v>
      </c>
      <c r="B27" s="2" t="s">
        <v>16</v>
      </c>
      <c r="C27" s="2"/>
      <c r="D27" s="2">
        <v>3000</v>
      </c>
      <c r="E27" s="2">
        <v>1500</v>
      </c>
      <c r="F27" s="2">
        <v>24</v>
      </c>
      <c r="G27" s="6">
        <f t="shared" si="0"/>
        <v>0.32400000000000001</v>
      </c>
      <c r="H27" s="7">
        <v>3</v>
      </c>
      <c r="I27" s="8"/>
      <c r="J27" s="9">
        <f t="shared" si="1"/>
        <v>0</v>
      </c>
    </row>
    <row r="28" spans="1:10" ht="21.9" customHeight="1" x14ac:dyDescent="0.4">
      <c r="A28" s="5">
        <v>24</v>
      </c>
      <c r="B28" s="2" t="s">
        <v>17</v>
      </c>
      <c r="C28" s="2"/>
      <c r="D28" s="2">
        <v>4000</v>
      </c>
      <c r="E28" s="2">
        <v>130</v>
      </c>
      <c r="F28" s="2">
        <v>24</v>
      </c>
      <c r="G28" s="6">
        <f t="shared" si="0"/>
        <v>0.53664000000000001</v>
      </c>
      <c r="H28" s="7">
        <v>43</v>
      </c>
      <c r="I28" s="8"/>
      <c r="J28" s="9">
        <f t="shared" si="1"/>
        <v>0</v>
      </c>
    </row>
    <row r="29" spans="1:10" ht="21.9" customHeight="1" x14ac:dyDescent="0.4">
      <c r="A29" s="5">
        <v>25</v>
      </c>
      <c r="B29" s="2" t="s">
        <v>17</v>
      </c>
      <c r="C29" s="2"/>
      <c r="D29" s="2">
        <v>4000</v>
      </c>
      <c r="E29" s="2">
        <v>110</v>
      </c>
      <c r="F29" s="2">
        <v>24</v>
      </c>
      <c r="G29" s="6">
        <f t="shared" si="0"/>
        <v>2.112E-2</v>
      </c>
      <c r="H29" s="7">
        <v>2</v>
      </c>
      <c r="I29" s="8"/>
      <c r="J29" s="9">
        <f t="shared" si="1"/>
        <v>0</v>
      </c>
    </row>
    <row r="30" spans="1:10" ht="21.9" customHeight="1" x14ac:dyDescent="0.4">
      <c r="A30" s="5">
        <v>26</v>
      </c>
      <c r="B30" s="2" t="s">
        <v>17</v>
      </c>
      <c r="C30" s="2"/>
      <c r="D30" s="2">
        <v>4000</v>
      </c>
      <c r="E30" s="2">
        <v>60</v>
      </c>
      <c r="F30" s="2">
        <v>24</v>
      </c>
      <c r="G30" s="6">
        <f t="shared" si="0"/>
        <v>3.456E-2</v>
      </c>
      <c r="H30" s="7">
        <v>6</v>
      </c>
      <c r="I30" s="8"/>
      <c r="J30" s="9">
        <f t="shared" si="1"/>
        <v>0</v>
      </c>
    </row>
    <row r="31" spans="1:10" ht="21.9" customHeight="1" x14ac:dyDescent="0.4">
      <c r="A31" s="5">
        <v>27</v>
      </c>
      <c r="B31" s="2" t="s">
        <v>18</v>
      </c>
      <c r="C31" s="2"/>
      <c r="D31" s="2">
        <v>4000</v>
      </c>
      <c r="E31" s="2">
        <v>40</v>
      </c>
      <c r="F31" s="2">
        <v>20</v>
      </c>
      <c r="G31" s="6">
        <f t="shared" si="0"/>
        <v>0.44800000000000001</v>
      </c>
      <c r="H31" s="7">
        <v>140</v>
      </c>
      <c r="I31" s="8"/>
      <c r="J31" s="9">
        <f t="shared" si="1"/>
        <v>0</v>
      </c>
    </row>
    <row r="32" spans="1:10" ht="21.9" customHeight="1" x14ac:dyDescent="0.4">
      <c r="A32" s="5">
        <v>28</v>
      </c>
      <c r="B32" s="2" t="s">
        <v>19</v>
      </c>
      <c r="C32" s="2"/>
      <c r="D32" s="2">
        <v>4000</v>
      </c>
      <c r="E32" s="2">
        <v>60</v>
      </c>
      <c r="F32" s="2">
        <v>40</v>
      </c>
      <c r="G32" s="6">
        <f t="shared" si="0"/>
        <v>0.88319999999999999</v>
      </c>
      <c r="H32" s="7">
        <v>92</v>
      </c>
      <c r="I32" s="8"/>
      <c r="J32" s="9">
        <f t="shared" si="1"/>
        <v>0</v>
      </c>
    </row>
    <row r="33" spans="1:10" s="10" customFormat="1" ht="20.100000000000001" customHeight="1" x14ac:dyDescent="0.4">
      <c r="A33" s="5">
        <v>29</v>
      </c>
      <c r="B33" s="2" t="s">
        <v>20</v>
      </c>
      <c r="C33" s="2"/>
      <c r="D33" s="2">
        <v>4000</v>
      </c>
      <c r="E33" s="2">
        <v>110</v>
      </c>
      <c r="F33" s="2">
        <v>110</v>
      </c>
      <c r="G33" s="6">
        <f t="shared" si="0"/>
        <v>1.6456</v>
      </c>
      <c r="H33" s="7">
        <v>34</v>
      </c>
      <c r="I33" s="8"/>
      <c r="J33" s="9">
        <f t="shared" si="1"/>
        <v>0</v>
      </c>
    </row>
    <row r="34" spans="1:10" s="10" customFormat="1" ht="20.100000000000001" customHeight="1" x14ac:dyDescent="0.4">
      <c r="A34" s="5">
        <v>30</v>
      </c>
      <c r="B34" s="2" t="s">
        <v>20</v>
      </c>
      <c r="C34" s="2"/>
      <c r="D34" s="2">
        <v>3000</v>
      </c>
      <c r="E34" s="2">
        <v>70</v>
      </c>
      <c r="F34" s="2">
        <v>50</v>
      </c>
      <c r="G34" s="6">
        <f t="shared" si="0"/>
        <v>0.1575</v>
      </c>
      <c r="H34" s="7">
        <v>15</v>
      </c>
      <c r="I34" s="8"/>
      <c r="J34" s="9">
        <f t="shared" si="1"/>
        <v>0</v>
      </c>
    </row>
    <row r="35" spans="1:10" s="10" customFormat="1" ht="20.100000000000001" customHeight="1" x14ac:dyDescent="0.4">
      <c r="A35" s="5">
        <v>31</v>
      </c>
      <c r="B35" s="2" t="s">
        <v>20</v>
      </c>
      <c r="C35" s="2"/>
      <c r="D35" s="2">
        <v>4000</v>
      </c>
      <c r="E35" s="2">
        <v>50</v>
      </c>
      <c r="F35" s="2">
        <v>50</v>
      </c>
      <c r="G35" s="6">
        <f t="shared" si="0"/>
        <v>0.6</v>
      </c>
      <c r="H35" s="7">
        <v>60</v>
      </c>
      <c r="I35" s="8"/>
      <c r="J35" s="9">
        <f t="shared" si="1"/>
        <v>0</v>
      </c>
    </row>
    <row r="36" spans="1:10" s="10" customFormat="1" ht="20.100000000000001" customHeight="1" x14ac:dyDescent="0.4">
      <c r="A36" s="5">
        <v>32</v>
      </c>
      <c r="B36" s="2" t="s">
        <v>21</v>
      </c>
      <c r="C36" s="2"/>
      <c r="D36" s="2">
        <v>4000</v>
      </c>
      <c r="E36" s="2"/>
      <c r="F36" s="2">
        <v>50</v>
      </c>
      <c r="G36" s="11"/>
      <c r="H36" s="7">
        <v>1.7</v>
      </c>
      <c r="I36" s="8"/>
      <c r="J36" s="9">
        <f>H36*I36</f>
        <v>0</v>
      </c>
    </row>
    <row r="37" spans="1:10" ht="21.9" customHeight="1" x14ac:dyDescent="0.4">
      <c r="A37" s="5">
        <v>33</v>
      </c>
      <c r="B37" s="2" t="s">
        <v>22</v>
      </c>
      <c r="C37" s="2"/>
      <c r="D37" s="2">
        <v>500</v>
      </c>
      <c r="E37" s="2" t="s">
        <v>23</v>
      </c>
      <c r="F37" s="2">
        <v>20</v>
      </c>
      <c r="G37" s="11"/>
      <c r="H37" s="7">
        <v>185</v>
      </c>
      <c r="I37" s="8"/>
      <c r="J37" s="9">
        <f>H37*I37</f>
        <v>0</v>
      </c>
    </row>
    <row r="38" spans="1:10" ht="21.9" customHeight="1" x14ac:dyDescent="0.35">
      <c r="A38" s="19" t="s">
        <v>27</v>
      </c>
      <c r="B38" s="18" t="s">
        <v>28</v>
      </c>
      <c r="C38" s="12"/>
      <c r="D38" s="12"/>
      <c r="E38" s="12"/>
      <c r="F38" s="12"/>
      <c r="G38" s="13"/>
      <c r="H38" s="14"/>
      <c r="I38" s="12"/>
      <c r="J38" s="12"/>
    </row>
    <row r="39" spans="1:10" ht="18" customHeight="1" x14ac:dyDescent="0.3">
      <c r="A39" s="15"/>
      <c r="H39" s="16" t="s">
        <v>24</v>
      </c>
      <c r="J39" s="17">
        <f>SUM(J5:J38)</f>
        <v>0</v>
      </c>
    </row>
    <row r="40" spans="1:10" ht="18" customHeight="1" x14ac:dyDescent="0.3">
      <c r="H40" s="16" t="s">
        <v>25</v>
      </c>
      <c r="I40" s="16"/>
      <c r="J40" s="17">
        <f>J39*0.21</f>
        <v>0</v>
      </c>
    </row>
    <row r="41" spans="1:10" ht="18" customHeight="1" x14ac:dyDescent="0.3">
      <c r="A41" s="16"/>
      <c r="B41" s="16"/>
      <c r="C41" s="16"/>
      <c r="D41" s="16"/>
      <c r="E41" s="16"/>
      <c r="F41" s="16"/>
      <c r="G41" s="16"/>
      <c r="H41" s="16" t="s">
        <v>26</v>
      </c>
      <c r="I41" s="16"/>
      <c r="J41" s="17">
        <f>SUM(J39:J40)</f>
        <v>0</v>
      </c>
    </row>
    <row r="48" spans="1:10" x14ac:dyDescent="0.3">
      <c r="A48" s="21"/>
      <c r="B48" s="22"/>
      <c r="C48" s="22"/>
      <c r="D48" s="22"/>
      <c r="E48" s="22"/>
      <c r="F48" s="22"/>
      <c r="G48" s="22"/>
      <c r="H48" s="22"/>
      <c r="I48" s="22"/>
      <c r="J48" s="22"/>
    </row>
  </sheetData>
  <mergeCells count="2">
    <mergeCell ref="A1:J1"/>
    <mergeCell ref="A48:J48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prazdne</vt:lpstr>
      <vt:lpstr>prazdne!Oblast_tisku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jtalab</dc:creator>
  <cp:lastModifiedBy>ekurilova</cp:lastModifiedBy>
  <dcterms:created xsi:type="dcterms:W3CDTF">2018-05-09T12:11:15Z</dcterms:created>
  <dcterms:modified xsi:type="dcterms:W3CDTF">2018-05-11T08:44:01Z</dcterms:modified>
</cp:coreProperties>
</file>