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19440" windowHeight="69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<sst xmlns="http://schemas.openxmlformats.org/spreadsheetml/2006/main" count="31" uniqueCount="27">
  <si>
    <t>Popis dodávky</t>
  </si>
  <si>
    <t>Nákup multifunkčních kopírovacích zařízení</t>
  </si>
  <si>
    <t>Servisní podpora multifunkčních kopírovacích zařízení nakupovaných v rámci 1. části této veřejné zakázky a dodávky spotřebního materiálu k těmto zařízením po dobu 5ti let</t>
  </si>
  <si>
    <t>cena všech licencí software pro jednotnou správu multifunkčních zařízení</t>
  </si>
  <si>
    <t>cena za 33 ks zařízení</t>
  </si>
  <si>
    <t>CELKOVÁ NABÍDKOVÁ CENA</t>
  </si>
  <si>
    <t>HODNOTÍCÍ TABULKA</t>
  </si>
  <si>
    <t>Popis hodnotícího kritéria</t>
  </si>
  <si>
    <t>Výše nabídkové ceny za všechna zařízení v Kč bez DPH</t>
  </si>
  <si>
    <t>Výše nabídkové ceny za všechna zařízení v Kč s DPH</t>
  </si>
  <si>
    <t>Výše nabídkové ceny za celkový počet stran stran A4 bez DPH</t>
  </si>
  <si>
    <t>Výše nabídkové ceny za celkový počet stran stran A4 s DPH</t>
  </si>
  <si>
    <t>Cena za 1 zařízení v Kč bez DPH</t>
  </si>
  <si>
    <t>Cena za 1 zařízení v Kč s DPH</t>
  </si>
  <si>
    <t>Výše nabídkové ceny bez DPH</t>
  </si>
  <si>
    <t>Výše nabídkové ceny s DPH</t>
  </si>
  <si>
    <t>Cena jedné strany A4 bezDPH</t>
  </si>
  <si>
    <t>Cena jedné strany A4 s DPH</t>
  </si>
  <si>
    <t>Součet nabídkových cen za jednotlivé části bez DPH</t>
  </si>
  <si>
    <t>Součet nabídkových cen za jednotlivé části s DPH</t>
  </si>
  <si>
    <t>1. ČÁST VEŘEJNÉ ZAKÁZKY</t>
  </si>
  <si>
    <t>2. ČÁST VEŘEJNÉ ZAKÁZKY</t>
  </si>
  <si>
    <t>3. ČÁST VEŘEJNÉ ZAKÁZKY</t>
  </si>
  <si>
    <t>Nákup software pro jednotnou správu, rozúčtování nákladů na tisk multifunkčních kopírovacích zařízení nakupovaných v rámci 1. části této veřejné zakázky, implementace a podpora tohoto software po dobu 1. roku</t>
  </si>
  <si>
    <t>cena za 700 000 ks barevně vytisknutých stran A4</t>
  </si>
  <si>
    <t>cena za 1 300 000 ks černobíle vytisknutých stran  A4</t>
  </si>
  <si>
    <t>cena implementace a podpory software pro jednotnou správu multifunkčních zařízení za 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</si>
</sst>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double"/>
      <top/>
      <bottom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/>
    </border>
    <border>
      <left style="double"/>
      <right style="thin"/>
      <top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medium"/>
      <bottom/>
    </border>
    <border>
      <left/>
      <right style="thin"/>
      <top style="medium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 style="medium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medium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164" fontId="0" fillId="0" borderId="2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0" fontId="0" fillId="0" borderId="10" xfId="0" applyBorder="1"/>
    <xf numFmtId="0" fontId="2" fillId="0" borderId="7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64" fontId="0" fillId="0" borderId="4" xfId="0" applyNumberFormat="1" applyBorder="1" applyAlignment="1">
      <alignment horizontal="right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right" vertical="center"/>
    </xf>
    <xf numFmtId="164" fontId="4" fillId="0" borderId="26" xfId="0" applyNumberFormat="1" applyFont="1" applyBorder="1" applyAlignment="1">
      <alignment horizontal="right" vertical="center"/>
    </xf>
    <xf numFmtId="0" fontId="2" fillId="2" borderId="27" xfId="0" applyFont="1" applyFill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right" vertical="center"/>
    </xf>
    <xf numFmtId="164" fontId="4" fillId="0" borderId="29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 topLeftCell="A1">
      <selection activeCell="G16" sqref="G16"/>
    </sheetView>
  </sheetViews>
  <sheetFormatPr defaultColWidth="9.140625" defaultRowHeight="15"/>
  <cols>
    <col min="1" max="1" width="44.140625" style="0" customWidth="1"/>
    <col min="2" max="2" width="46.7109375" style="1" customWidth="1"/>
    <col min="3" max="4" width="17.140625" style="0" customWidth="1"/>
    <col min="5" max="6" width="16.28125" style="0" customWidth="1"/>
    <col min="7" max="7" width="18.00390625" style="0" customWidth="1"/>
  </cols>
  <sheetData>
    <row r="1" spans="1:6" ht="19.5" thickTop="1">
      <c r="A1" s="38" t="s">
        <v>6</v>
      </c>
      <c r="B1" s="39"/>
      <c r="C1" s="39"/>
      <c r="D1" s="39"/>
      <c r="E1" s="39"/>
      <c r="F1" s="40"/>
    </row>
    <row r="2" spans="1:6" ht="15.75" thickBot="1">
      <c r="A2" s="25" t="s">
        <v>20</v>
      </c>
      <c r="B2" s="12"/>
      <c r="C2" s="12"/>
      <c r="D2" s="12"/>
      <c r="E2" s="12"/>
      <c r="F2" s="26"/>
    </row>
    <row r="3" spans="1:6" ht="60">
      <c r="A3" s="27" t="s">
        <v>0</v>
      </c>
      <c r="B3" s="13" t="s">
        <v>7</v>
      </c>
      <c r="C3" s="13" t="s">
        <v>12</v>
      </c>
      <c r="D3" s="13" t="s">
        <v>13</v>
      </c>
      <c r="E3" s="13" t="s">
        <v>8</v>
      </c>
      <c r="F3" s="28" t="s">
        <v>9</v>
      </c>
    </row>
    <row r="4" spans="1:6" ht="30.75" customHeight="1" thickBot="1">
      <c r="A4" s="29" t="s">
        <v>1</v>
      </c>
      <c r="B4" s="2" t="s">
        <v>4</v>
      </c>
      <c r="C4" s="18">
        <v>0</v>
      </c>
      <c r="D4" s="18">
        <v>0</v>
      </c>
      <c r="E4" s="21">
        <f>C4*33</f>
        <v>0</v>
      </c>
      <c r="F4" s="30">
        <f>D4*33</f>
        <v>0</v>
      </c>
    </row>
    <row r="5" spans="1:6" ht="15">
      <c r="A5" s="16"/>
      <c r="B5" s="4"/>
      <c r="C5" s="4"/>
      <c r="D5" s="4"/>
      <c r="E5" s="4"/>
      <c r="F5" s="31"/>
    </row>
    <row r="6" spans="1:6" ht="15.75" thickBot="1">
      <c r="A6" s="32" t="s">
        <v>21</v>
      </c>
      <c r="B6" s="15"/>
      <c r="C6" s="15"/>
      <c r="D6" s="15"/>
      <c r="E6" s="15"/>
      <c r="F6" s="33"/>
    </row>
    <row r="7" spans="1:6" ht="30">
      <c r="A7" s="27" t="s">
        <v>0</v>
      </c>
      <c r="B7" s="13" t="s">
        <v>7</v>
      </c>
      <c r="C7" s="13" t="s">
        <v>14</v>
      </c>
      <c r="D7" s="14" t="s">
        <v>15</v>
      </c>
      <c r="E7" s="5"/>
      <c r="F7" s="31"/>
    </row>
    <row r="8" spans="1:7" ht="39.75" customHeight="1">
      <c r="A8" s="41" t="s">
        <v>23</v>
      </c>
      <c r="B8" s="7" t="s">
        <v>3</v>
      </c>
      <c r="C8" s="23">
        <v>0</v>
      </c>
      <c r="D8" s="24">
        <v>0</v>
      </c>
      <c r="E8" s="5"/>
      <c r="F8" s="31"/>
      <c r="G8" s="5"/>
    </row>
    <row r="9" spans="1:6" ht="39.75" customHeight="1" thickBot="1">
      <c r="A9" s="42"/>
      <c r="B9" s="2" t="s">
        <v>26</v>
      </c>
      <c r="C9" s="21">
        <v>0</v>
      </c>
      <c r="D9" s="22">
        <v>0</v>
      </c>
      <c r="E9" s="5"/>
      <c r="F9" s="31"/>
    </row>
    <row r="10" spans="1:7" s="5" customFormat="1" ht="15">
      <c r="A10" s="16"/>
      <c r="B10" s="4"/>
      <c r="C10" s="4"/>
      <c r="D10" s="4"/>
      <c r="E10" s="6"/>
      <c r="F10" s="31"/>
      <c r="G10"/>
    </row>
    <row r="11" spans="1:7" s="5" customFormat="1" ht="15.75" thickBot="1">
      <c r="A11" s="17" t="s">
        <v>22</v>
      </c>
      <c r="B11" s="3"/>
      <c r="C11" s="3"/>
      <c r="D11" s="3"/>
      <c r="E11" s="3"/>
      <c r="F11" s="34"/>
      <c r="G11" s="10"/>
    </row>
    <row r="12" spans="1:6" ht="74.25" customHeight="1">
      <c r="A12" s="27" t="s">
        <v>0</v>
      </c>
      <c r="B12" s="13" t="s">
        <v>7</v>
      </c>
      <c r="C12" s="8" t="s">
        <v>16</v>
      </c>
      <c r="D12" s="8" t="s">
        <v>17</v>
      </c>
      <c r="E12" s="8" t="s">
        <v>10</v>
      </c>
      <c r="F12" s="9" t="s">
        <v>11</v>
      </c>
    </row>
    <row r="13" spans="1:6" ht="28.5" customHeight="1">
      <c r="A13" s="36" t="s">
        <v>2</v>
      </c>
      <c r="B13" s="11" t="s">
        <v>24</v>
      </c>
      <c r="C13" s="19">
        <v>0</v>
      </c>
      <c r="D13" s="19">
        <v>0</v>
      </c>
      <c r="E13" s="20">
        <f>C13*700000</f>
        <v>0</v>
      </c>
      <c r="F13" s="35">
        <f>D13*700000</f>
        <v>0</v>
      </c>
    </row>
    <row r="14" spans="1:6" ht="28.5" customHeight="1" thickBot="1">
      <c r="A14" s="37"/>
      <c r="B14" s="2" t="s">
        <v>25</v>
      </c>
      <c r="C14" s="18">
        <v>0</v>
      </c>
      <c r="D14" s="18">
        <v>0</v>
      </c>
      <c r="E14" s="21">
        <f>C14*1300000</f>
        <v>0</v>
      </c>
      <c r="F14" s="30">
        <f>D14*1300000</f>
        <v>0</v>
      </c>
    </row>
    <row r="15" spans="1:6" ht="15.75" thickBot="1">
      <c r="A15" s="16"/>
      <c r="B15" s="4"/>
      <c r="C15" s="4"/>
      <c r="D15" s="4"/>
      <c r="E15" s="4"/>
      <c r="F15" s="31"/>
    </row>
    <row r="16" spans="1:6" ht="46.5" customHeight="1">
      <c r="A16" s="43" t="s">
        <v>5</v>
      </c>
      <c r="B16" s="44"/>
      <c r="C16" s="47" t="s">
        <v>18</v>
      </c>
      <c r="D16" s="48"/>
      <c r="E16" s="47" t="s">
        <v>19</v>
      </c>
      <c r="F16" s="51"/>
    </row>
    <row r="17" spans="1:6" ht="32.25" customHeight="1" thickBot="1">
      <c r="A17" s="45"/>
      <c r="B17" s="46"/>
      <c r="C17" s="49">
        <f>SUM(E4,C8,C9,E13,E14)</f>
        <v>0</v>
      </c>
      <c r="D17" s="50"/>
      <c r="E17" s="52">
        <f>SUM(F4,D8,D9,F13,F14)</f>
        <v>0</v>
      </c>
      <c r="F17" s="53"/>
    </row>
    <row r="18" ht="15.75" thickTop="1"/>
  </sheetData>
  <mergeCells count="7">
    <mergeCell ref="A1:F1"/>
    <mergeCell ref="A8:A9"/>
    <mergeCell ref="A16:B17"/>
    <mergeCell ref="C16:D16"/>
    <mergeCell ref="C17:D17"/>
    <mergeCell ref="E16:F16"/>
    <mergeCell ref="E17:F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Taťána Ungerová</dc:creator>
  <cp:keywords/>
  <dc:description/>
  <cp:lastModifiedBy>Miloš Nagy</cp:lastModifiedBy>
  <dcterms:created xsi:type="dcterms:W3CDTF">2018-02-19T15:58:22Z</dcterms:created>
  <dcterms:modified xsi:type="dcterms:W3CDTF">2018-03-16T17:59:06Z</dcterms:modified>
  <cp:category/>
  <cp:version/>
  <cp:contentType/>
  <cp:contentStatus/>
</cp:coreProperties>
</file>