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VZ\Veřejné zakázky 2021\2-21 ČIŽP Požární ochrana, BOZP\Výzva a zadávací podmínky\"/>
    </mc:Choice>
  </mc:AlternateContent>
  <bookViews>
    <workbookView xWindow="0" yWindow="0" windowWidth="23040" windowHeight="10770"/>
  </bookViews>
  <sheets>
    <sheet name="BOZP + PO" sheetId="2" r:id="rId1"/>
  </sheets>
  <definedNames>
    <definedName name="_xlnm.Print_Area" localSheetId="0">'BOZP + PO'!$B$1:$J$27</definedName>
  </definedNames>
  <calcPr calcId="162913"/>
</workbook>
</file>

<file path=xl/calcChain.xml><?xml version="1.0" encoding="utf-8"?>
<calcChain xmlns="http://schemas.openxmlformats.org/spreadsheetml/2006/main">
  <c r="D33" i="2" l="1"/>
  <c r="E33" i="2" s="1"/>
  <c r="D32" i="2"/>
  <c r="E32" i="2" s="1"/>
  <c r="D26" i="2"/>
  <c r="E26" i="2" s="1"/>
  <c r="E23" i="2" l="1"/>
  <c r="E22" i="2"/>
  <c r="E21" i="2"/>
  <c r="E20" i="2"/>
  <c r="E18" i="2"/>
  <c r="E17" i="2"/>
  <c r="E16" i="2"/>
  <c r="E15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<sst xmlns="http://schemas.openxmlformats.org/spreadsheetml/2006/main" count="30" uniqueCount="30">
  <si>
    <t>Požadavek</t>
  </si>
  <si>
    <t>Cenová tabulka OZO BOZP a PO</t>
  </si>
  <si>
    <t>V Kč včetně DPH</t>
  </si>
  <si>
    <t>BOZP</t>
  </si>
  <si>
    <t>PO</t>
  </si>
  <si>
    <t>Identifikace a vyhodnocení rizik (elektronicky).</t>
  </si>
  <si>
    <t>Nastavení pravidel plnění povinností BOZP (elektronicky).</t>
  </si>
  <si>
    <t>Zastupování objednatele při jednání s OIP (hodinová sazba).</t>
  </si>
  <si>
    <t>Kontrola začlenění objektů dle požárního nebezpečí.</t>
  </si>
  <si>
    <t>Jednotková cena za úkon bez DPH</t>
  </si>
  <si>
    <t>Jednorázová vstupní kontrola dokumentace BOZP, dle platné legislativy, zejména Zákonů a Vyhlášek č. 262/2006 Sb, č.309/2006 Sb. a 258/2000 Sb. Ve zněních aktuálních k roku 2021.</t>
  </si>
  <si>
    <t>Odborná pomoc při řešení a odškodnění pracovních úrazů a nemocí z povolání, na objednávku (hodinová sazba).</t>
  </si>
  <si>
    <t xml:space="preserve">Audity BOZP, vč. prověrek dle Zákoníku práce (1x ročně).                            </t>
  </si>
  <si>
    <t>Vyhotovení elektronické a písemné zprávy auditu, včetně návrhů opatření (1x ročně).</t>
  </si>
  <si>
    <t xml:space="preserve">Následná kontrola odstranění neshod /závad/ (1x ročně).                          </t>
  </si>
  <si>
    <t>Konzultace k BOZP e-mailem, telefonicky (hodinová sazba).</t>
  </si>
  <si>
    <t xml:space="preserve">Jednorázová vstupní kontrola dokumentace PO, dle platné legislativy, zejména Zákonů a Vyhlášek č. 133/1985 Sb, č.246/2001 Sb. a 23/2008 Sb. Ve zněních aktuálních k roku 2021. </t>
  </si>
  <si>
    <t>Provádění pravidelných preventivních požárních prohlídek, se zápisem do Požární knihy a zpracováním elektronické a písemné zprávy, včetně návrhů opatření (2 x ročně).</t>
  </si>
  <si>
    <t>Následná kontrola odstranění neshod /závad/ (2 x ročně).</t>
  </si>
  <si>
    <t>Konzultace k PO e-mailem, telefonicky (hodinová sazba).</t>
  </si>
  <si>
    <t>Asistance při mimořádných událostech, na objednávku (hodinová sazba).</t>
  </si>
  <si>
    <t>Součinnost při kontrole objednatele HZS, na objednávku (hodinová sazba).</t>
  </si>
  <si>
    <t xml:space="preserve">Výše uvedený počet hodin je pouze předpokládaný za dobu 48 měsíců a je stanovený pouze pro účely hodnocení. </t>
  </si>
  <si>
    <t>Předpokládaná četnost za 48 měsíců</t>
  </si>
  <si>
    <t>Zadavatel se nezavazuje tento počet hodin odebrat.</t>
  </si>
  <si>
    <t>Nabídkové ceny pro účely hodnocení:</t>
  </si>
  <si>
    <t xml:space="preserve">Nabídková cena celkem, za 48 měsíců </t>
  </si>
  <si>
    <r>
      <t>Školení objektových preventistů PO (cca 13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>osob - 1x ročně), včetně přezkoušení (písemné testy), v místě ředitelství ČIŽP Praha 9.</t>
    </r>
  </si>
  <si>
    <t>a) Součet činností nabídkových cen za 48 měsíců, které jsou předmětem hodnocení</t>
  </si>
  <si>
    <t>b) Součet činností hodinových sazeb za 48 měsíců, kterou jsou předmětem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</si>
</sst>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u/>
      <sz val="20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vertical="center" wrapText="1"/>
    </xf>
    <xf numFmtId="164" fontId="1" fillId="0" borderId="6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7" xfId="0" applyFon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64" fontId="1" fillId="0" borderId="8" xfId="0" applyNumberFormat="1" applyFont="1" applyBorder="1"/>
    <xf numFmtId="164" fontId="1" fillId="0" borderId="9" xfId="0" applyNumberFormat="1" applyFont="1" applyBorder="1"/>
    <xf numFmtId="0" fontId="1" fillId="0" borderId="4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9" xfId="0" applyFont="1" applyBorder="1"/>
    <xf numFmtId="16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/>
    <xf numFmtId="0" fontId="1" fillId="0" borderId="0" xfId="0" applyFont="1" applyAlignment="1">
      <alignment wrapText="1"/>
    </xf>
    <xf numFmtId="3" fontId="1" fillId="0" borderId="0" xfId="0" applyNumberFormat="1" applyFont="1"/>
    <xf numFmtId="3" fontId="1" fillId="0" borderId="0" xfId="0" applyNumberFormat="1" applyFont="1" applyFill="1"/>
    <xf numFmtId="0" fontId="1" fillId="0" borderId="0" xfId="0" applyFont="1" applyFill="1"/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5" xfId="0" applyNumberFormat="1" applyFont="1" applyBorder="1"/>
    <xf numFmtId="164" fontId="1" fillId="0" borderId="5" xfId="0" applyNumberFormat="1" applyFont="1" applyBorder="1" applyAlignment="1"/>
    <xf numFmtId="0" fontId="4" fillId="0" borderId="0" xfId="0" applyFont="1"/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CC00"/>
      <color rgb="FF89CC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tabSelected="1" topLeftCell="A19" zoomScaleNormal="100" zoomScaleSheetLayoutView="100" workbookViewId="0">
      <selection activeCell="B34" sqref="B34"/>
    </sheetView>
  </sheetViews>
  <sheetFormatPr defaultRowHeight="15" x14ac:dyDescent="0.25"/>
  <cols>
    <col min="1" max="1" width="1.42578125" customWidth="1"/>
    <col min="2" max="2" width="67.42578125" customWidth="1"/>
    <col min="3" max="3" width="17.5703125" customWidth="1"/>
    <col min="4" max="4" width="17.28515625" customWidth="1"/>
    <col min="5" max="5" width="19.42578125" customWidth="1"/>
    <col min="6" max="6" width="1.5703125" customWidth="1"/>
    <col min="8" max="8" width="14.140625" bestFit="1" customWidth="1"/>
    <col min="10" max="10" width="11.28515625" customWidth="1"/>
  </cols>
  <sheetData>
    <row r="1" spans="2:16" ht="34.9" customHeight="1" x14ac:dyDescent="0.4">
      <c r="B1" s="41" t="s">
        <v>1</v>
      </c>
      <c r="C1" s="41"/>
      <c r="D1" s="41"/>
      <c r="E1" s="4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6.5" thickBot="1" x14ac:dyDescent="0.3">
      <c r="B2" s="1"/>
      <c r="C2" s="1"/>
      <c r="D2" s="1"/>
      <c r="E2" s="1"/>
      <c r="F2" s="1"/>
      <c r="G2" s="25"/>
      <c r="H2" s="25"/>
      <c r="I2" s="25"/>
      <c r="J2" s="25"/>
      <c r="K2" s="1"/>
      <c r="L2" s="1"/>
      <c r="M2" s="1"/>
      <c r="N2" s="1"/>
      <c r="O2" s="1"/>
      <c r="P2" s="1"/>
    </row>
    <row r="3" spans="2:16" ht="67.5" customHeight="1" thickTop="1" thickBot="1" x14ac:dyDescent="0.3">
      <c r="B3" s="7" t="s">
        <v>0</v>
      </c>
      <c r="C3" s="31" t="s">
        <v>23</v>
      </c>
      <c r="D3" s="9" t="s">
        <v>9</v>
      </c>
      <c r="E3" s="8" t="s">
        <v>2</v>
      </c>
      <c r="F3" s="1"/>
      <c r="G3" s="25"/>
      <c r="H3" s="25"/>
      <c r="I3" s="25"/>
      <c r="J3" s="25"/>
      <c r="K3" s="1"/>
      <c r="L3" s="1"/>
      <c r="M3" s="1"/>
      <c r="N3" s="1"/>
      <c r="O3" s="1"/>
      <c r="P3" s="1"/>
    </row>
    <row r="4" spans="2:16" ht="16.899999999999999" customHeight="1" thickBot="1" x14ac:dyDescent="0.3">
      <c r="B4" s="14" t="s">
        <v>3</v>
      </c>
      <c r="C4" s="19"/>
      <c r="D4" s="15"/>
      <c r="E4" s="16"/>
      <c r="F4" s="1"/>
      <c r="G4" s="25"/>
      <c r="H4" s="25"/>
      <c r="I4" s="25"/>
      <c r="J4" s="25"/>
      <c r="K4" s="1"/>
      <c r="L4" s="1"/>
      <c r="M4" s="1"/>
      <c r="N4" s="1"/>
      <c r="O4" s="1"/>
      <c r="P4" s="1"/>
    </row>
    <row r="5" spans="2:16" ht="60.75" thickBot="1" x14ac:dyDescent="0.3">
      <c r="B5" s="2" t="s">
        <v>10</v>
      </c>
      <c r="C5" s="30">
        <v>1</v>
      </c>
      <c r="D5" s="23"/>
      <c r="E5" s="3">
        <f>D5*1.21</f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6.5" thickBot="1" x14ac:dyDescent="0.3">
      <c r="B6" s="4" t="s">
        <v>5</v>
      </c>
      <c r="C6" s="29">
        <v>1</v>
      </c>
      <c r="D6" s="23"/>
      <c r="E6" s="3">
        <f t="shared" ref="E6:E13" si="0">D6*1.21</f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6.5" thickBot="1" x14ac:dyDescent="0.3">
      <c r="B7" s="4" t="s">
        <v>6</v>
      </c>
      <c r="C7" s="29">
        <v>1</v>
      </c>
      <c r="D7" s="23"/>
      <c r="E7" s="3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31.5" thickBot="1" x14ac:dyDescent="0.3">
      <c r="B8" s="5" t="s">
        <v>11</v>
      </c>
      <c r="C8" s="30">
        <v>28</v>
      </c>
      <c r="D8" s="23"/>
      <c r="E8" s="3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6.5" thickBot="1" x14ac:dyDescent="0.3">
      <c r="B9" s="5" t="s">
        <v>12</v>
      </c>
      <c r="C9" s="30">
        <v>4</v>
      </c>
      <c r="D9" s="23"/>
      <c r="E9" s="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1.5" thickBot="1" x14ac:dyDescent="0.3">
      <c r="B10" s="5" t="s">
        <v>13</v>
      </c>
      <c r="C10" s="30">
        <v>4</v>
      </c>
      <c r="D10" s="23"/>
      <c r="E10" s="3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16.5" thickBot="1" x14ac:dyDescent="0.3">
      <c r="B11" s="5" t="s">
        <v>14</v>
      </c>
      <c r="C11" s="30">
        <v>4</v>
      </c>
      <c r="D11" s="23"/>
      <c r="E11" s="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6.5" thickBot="1" x14ac:dyDescent="0.3">
      <c r="B12" s="13" t="s">
        <v>7</v>
      </c>
      <c r="C12" s="20">
        <v>36</v>
      </c>
      <c r="D12" s="23"/>
      <c r="E12" s="3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6.5" thickBot="1" x14ac:dyDescent="0.3">
      <c r="B13" s="4" t="s">
        <v>15</v>
      </c>
      <c r="C13" s="29">
        <v>36</v>
      </c>
      <c r="D13" s="24"/>
      <c r="E13" s="3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6.5" thickBot="1" x14ac:dyDescent="0.3">
      <c r="B14" s="10" t="s">
        <v>4</v>
      </c>
      <c r="C14" s="21"/>
      <c r="D14" s="17"/>
      <c r="E14" s="1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61.9" customHeight="1" thickBot="1" x14ac:dyDescent="0.3">
      <c r="B15" s="2" t="s">
        <v>16</v>
      </c>
      <c r="C15" s="30">
        <v>1</v>
      </c>
      <c r="D15" s="23"/>
      <c r="E15" s="3">
        <f t="shared" ref="E15:E18" si="1">D15*1.21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ht="49.9" customHeight="1" thickBot="1" x14ac:dyDescent="0.3">
      <c r="B16" s="5" t="s">
        <v>17</v>
      </c>
      <c r="C16" s="30">
        <v>8</v>
      </c>
      <c r="D16" s="23"/>
      <c r="E16" s="3">
        <f t="shared" si="1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6.5" thickBot="1" x14ac:dyDescent="0.3">
      <c r="B17" s="5" t="s">
        <v>18</v>
      </c>
      <c r="C17" s="30">
        <v>8</v>
      </c>
      <c r="D17" s="23"/>
      <c r="E17" s="3">
        <f t="shared" si="1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48.75" customHeight="1" thickBot="1" x14ac:dyDescent="0.3">
      <c r="B18" s="5" t="s">
        <v>27</v>
      </c>
      <c r="C18" s="30">
        <v>4</v>
      </c>
      <c r="D18" s="23"/>
      <c r="E18" s="3">
        <f t="shared" si="1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9.6" customHeight="1" thickBot="1" x14ac:dyDescent="0.3">
      <c r="B19" s="38"/>
      <c r="C19" s="39"/>
      <c r="D19" s="39"/>
      <c r="E19" s="4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6.5" thickBot="1" x14ac:dyDescent="0.3">
      <c r="B20" s="4" t="s">
        <v>8</v>
      </c>
      <c r="C20" s="29">
        <v>1</v>
      </c>
      <c r="D20" s="23"/>
      <c r="E20" s="3">
        <f t="shared" ref="E20:E23" si="2">D20*1.21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6.5" thickBot="1" x14ac:dyDescent="0.3">
      <c r="B21" s="4" t="s">
        <v>19</v>
      </c>
      <c r="C21" s="29">
        <v>48</v>
      </c>
      <c r="D21" s="23"/>
      <c r="E21" s="3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31.5" thickBot="1" x14ac:dyDescent="0.3">
      <c r="B22" s="5" t="s">
        <v>20</v>
      </c>
      <c r="C22" s="30">
        <v>52</v>
      </c>
      <c r="D22" s="23"/>
      <c r="E22" s="3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31.5" thickBot="1" x14ac:dyDescent="0.3">
      <c r="B23" s="5" t="s">
        <v>21</v>
      </c>
      <c r="C23" s="30">
        <v>36</v>
      </c>
      <c r="D23" s="35"/>
      <c r="E23" s="3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7.9" customHeight="1" thickBot="1" x14ac:dyDescent="0.3">
      <c r="B24" s="38"/>
      <c r="C24" s="39"/>
      <c r="D24" s="39"/>
      <c r="E24" s="4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7.9" customHeight="1" thickBot="1" x14ac:dyDescent="0.3">
      <c r="B25" s="38"/>
      <c r="C25" s="39"/>
      <c r="D25" s="39"/>
      <c r="E25" s="4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6.5" thickBot="1" x14ac:dyDescent="0.3">
      <c r="B26" s="6" t="s">
        <v>26</v>
      </c>
      <c r="C26" s="22"/>
      <c r="D26" s="11">
        <f>(D5*C5)+(D6*C6)+(D7*C7)+(D8*C8)+(D9*C9)+(D10*C10)+(D11*C11)+(D12*C12)+(D13*C13)+(D15*C15)+(D16*C16)+(D17*C17)+(D18*C18)+(D20*C20)+(D21*C21)+(D22*C22)+(D23*C23)</f>
        <v>0</v>
      </c>
      <c r="E26" s="12">
        <f>D26*1.21</f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6.5" thickTop="1" x14ac:dyDescent="0.25">
      <c r="B27" s="1"/>
      <c r="C27" s="1"/>
      <c r="D27" s="1"/>
      <c r="E27" s="1"/>
      <c r="F27" s="1"/>
      <c r="G27" s="1"/>
      <c r="H27" s="27"/>
      <c r="I27" s="28"/>
      <c r="J27" s="27"/>
      <c r="K27" s="1"/>
      <c r="L27" s="1"/>
      <c r="M27" s="1"/>
      <c r="N27" s="1"/>
      <c r="O27" s="1"/>
      <c r="P27" s="1"/>
    </row>
    <row r="28" spans="2:16" ht="15.75" x14ac:dyDescent="0.25">
      <c r="B28" s="1" t="s">
        <v>22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5.75" x14ac:dyDescent="0.25">
      <c r="B29" s="1" t="s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5.7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6.5" thickBot="1" x14ac:dyDescent="0.3">
      <c r="B31" s="34" t="s">
        <v>25</v>
      </c>
      <c r="C31" s="1"/>
      <c r="D31" s="1"/>
      <c r="E31" s="1"/>
      <c r="F31" s="1"/>
      <c r="G31" s="1"/>
      <c r="H31" s="26"/>
      <c r="I31" s="1"/>
      <c r="J31" s="1"/>
      <c r="K31" s="1"/>
      <c r="L31" s="1"/>
      <c r="M31" s="1"/>
      <c r="N31" s="1"/>
      <c r="O31" s="1"/>
      <c r="P31" s="1"/>
    </row>
    <row r="32" spans="2:16" ht="27" customHeight="1" thickBot="1" x14ac:dyDescent="0.3">
      <c r="B32" s="36" t="s">
        <v>28</v>
      </c>
      <c r="C32" s="37"/>
      <c r="D32" s="32">
        <f>(D5*C5)+(D6*C6)+(D7*C7)+(D9*C9)+(D10*C10)+(D11*C11)+(D15*C15)+(D16*C16)+(D17*C17)+(D18*C18)+(D20*C20)</f>
        <v>0</v>
      </c>
      <c r="E32" s="32">
        <f>D32*1.21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27" customHeight="1" thickBot="1" x14ac:dyDescent="0.3">
      <c r="B33" s="36" t="s">
        <v>29</v>
      </c>
      <c r="C33" s="37"/>
      <c r="D33" s="33">
        <f>(D8*C8)+(D12*C12)+(D13*C13)+(D21*C21)+(D22*C22)+(D23*C23)</f>
        <v>0</v>
      </c>
      <c r="E33" s="32">
        <f>D33*1.21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5.75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5.75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5.75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mergeCells count="6">
    <mergeCell ref="B33:C33"/>
    <mergeCell ref="B25:E25"/>
    <mergeCell ref="B1:E1"/>
    <mergeCell ref="B19:E19"/>
    <mergeCell ref="B24:E24"/>
    <mergeCell ref="B32:C32"/>
  </mergeCells>
  <pageMargins left="0.23622047244094491" right="0.23622047244094491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BOZP + PO</vt:lpstr>
      <vt:lpstr>'BOZP + PO'!Oblast_tisku</vt:lpstr>
    </vt:vector>
  </TitlesOfParts>
  <Company>Česká inspekce životního prostředí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Rambousková Alena</dc:creator>
  <cp:lastModifiedBy>Šťástková Markéta </cp:lastModifiedBy>
  <cp:lastPrinted>2021-03-23T11:01:19Z</cp:lastPrinted>
  <dcterms:created xsi:type="dcterms:W3CDTF">2015-05-19T10:19:12Z</dcterms:created>
  <dcterms:modified xsi:type="dcterms:W3CDTF">2021-04-09T14:23:49Z</dcterms:modified>
</cp:coreProperties>
</file>