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<sst xmlns="http://schemas.openxmlformats.org/spreadsheetml/2006/main" count="53" uniqueCount="50">
  <si>
    <t>Certifikační služba</t>
  </si>
  <si>
    <t>Vydání</t>
  </si>
  <si>
    <t>Obnova</t>
  </si>
  <si>
    <t>Celkem</t>
  </si>
  <si>
    <t>1 ks</t>
  </si>
  <si>
    <t>1 rok</t>
  </si>
  <si>
    <t>4 roky</t>
  </si>
  <si>
    <t>5 let</t>
  </si>
  <si>
    <t xml:space="preserve">Kvalifikovaný elektronický certifikát pro elektronický podpis </t>
  </si>
  <si>
    <t>Komerční certifikát</t>
  </si>
  <si>
    <t xml:space="preserve">Kvalifikovaný elektronický certifikát pro elektronický podpis a komerční certifikát vydaný společně v rámci jednoho generování </t>
  </si>
  <si>
    <t>Systémový certifikát</t>
  </si>
  <si>
    <t>Komerční serverový certifikát</t>
  </si>
  <si>
    <t>Kvalifikovaná pečeť</t>
  </si>
  <si>
    <t>Vytvoření mobilní registrační autority</t>
  </si>
  <si>
    <t>Implementace Enterprise infrastruktury digitální důvěry dle eIDAS etapa 3</t>
  </si>
  <si>
    <t>Počet jednotek (ks)</t>
  </si>
  <si>
    <t>Cena za jednotku (CZK bez DPH)</t>
  </si>
  <si>
    <t>Kvalifikované elektronické časové razítko</t>
  </si>
  <si>
    <t>Celkem 5 let - NABÍDKOVÁ CENA</t>
  </si>
  <si>
    <t>CELKEM 5 let - NABÍDKOVÁ CENA</t>
  </si>
  <si>
    <t>POKYNY PRO VYPLNĚNÍ TABULEK - upozornění Zadavatele:</t>
  </si>
  <si>
    <t>Nabídková cena k hodnocení pro Část 1</t>
  </si>
  <si>
    <t>Nabídková cena k hodnocení pro Část 2</t>
  </si>
  <si>
    <t>Doba platnosti (měsíc)</t>
  </si>
  <si>
    <t>Příloha č. 9 - Nabídková cena (pro Část 1 i Část 2)</t>
  </si>
  <si>
    <r>
      <t xml:space="preserve">Pro </t>
    </r>
    <r>
      <rPr>
        <b/>
        <u val="single"/>
        <sz val="12"/>
        <color theme="1"/>
        <rFont val="Calibri"/>
        <family val="2"/>
        <scheme val="minor"/>
      </rPr>
      <t>Část 1</t>
    </r>
    <r>
      <rPr>
        <b/>
        <sz val="12"/>
        <color theme="1"/>
        <rFont val="Calibri"/>
        <family val="2"/>
        <scheme val="minor"/>
      </rPr>
      <t>: Kvalifikovaná časová razítka</t>
    </r>
  </si>
  <si>
    <r>
      <t xml:space="preserve">Pro </t>
    </r>
    <r>
      <rPr>
        <b/>
        <u val="single"/>
        <sz val="12"/>
        <color theme="1"/>
        <rFont val="Calibri"/>
        <family val="2"/>
        <scheme val="minor"/>
      </rPr>
      <t>Část 2</t>
    </r>
    <r>
      <rPr>
        <b/>
        <sz val="12"/>
        <color theme="1"/>
        <rFont val="Calibri"/>
        <family val="2"/>
        <scheme val="minor"/>
      </rPr>
      <t>: Kvalifikované a komerční certifikační služby včetně hardware a software</t>
    </r>
  </si>
  <si>
    <t>ČÁST 1</t>
  </si>
  <si>
    <t>ČÁST 2</t>
  </si>
  <si>
    <t xml:space="preserve">   Počet jednotek (ks)</t>
  </si>
  <si>
    <t xml:space="preserve">     a následné výpočty zkontrolovat. Zadavatel v tomto případě nenese odpovědnost za chybně nastavené vzorce. Za správnost výpočtu odpovídá výhradně účastník. Jednotlivé buňky přílohy </t>
  </si>
  <si>
    <t xml:space="preserve">     nejsou uzamčeny a je tudíž možné je libovolně přepisovat.</t>
  </si>
  <si>
    <t xml:space="preserve">     Taková nabídka pak bude vyřazena a účastník bude vyloučen z další účasti v zadávacím řízení.</t>
  </si>
  <si>
    <r>
      <t xml:space="preserve">1) Účastník zadávacího řízení (dále jen </t>
    </r>
    <r>
      <rPr>
        <b/>
        <sz val="11"/>
        <color theme="1"/>
        <rFont val="Calibri"/>
        <family val="2"/>
        <scheme val="minor"/>
      </rPr>
      <t>"účastník")</t>
    </r>
    <r>
      <rPr>
        <sz val="11"/>
        <color theme="1"/>
        <rFont val="Calibri"/>
        <family val="2"/>
        <scheme val="minor"/>
      </rPr>
      <t xml:space="preserve"> vyplní jen tabulku pro příslušnou část výběrového řízení (Část 1, Část 2), pro kterou chce učinit svou nabídku.</t>
    </r>
  </si>
  <si>
    <r>
      <t xml:space="preserve">2) Zadavatel upozorňuje účastníky na </t>
    </r>
    <r>
      <rPr>
        <b/>
        <sz val="11"/>
        <color theme="1"/>
        <rFont val="Calibri"/>
        <family val="2"/>
        <scheme val="minor"/>
      </rPr>
      <t>důkladnou kontrolu</t>
    </r>
    <r>
      <rPr>
        <sz val="11"/>
        <color theme="1"/>
        <rFont val="Calibri"/>
        <family val="2"/>
        <scheme val="minor"/>
      </rPr>
      <t xml:space="preserve"> při jejich zadávání jednotlivých nabídkových jednotkových cen v návaznosti na Zadavatelem požadovanou jednotku                                         </t>
    </r>
  </si>
  <si>
    <t xml:space="preserve">     (na případně administrativně početní chyby nebude brát Zadavatel při hodnocení nabídek zřetel).</t>
  </si>
  <si>
    <t xml:space="preserve">3) Tabulky obsahují vzorce pro výpočet zadaných údajů. Pokud účastník těchto vzorců využije pro výpočet nabídkové ceny, zodpovídá za správnost vypočítaných údajů a je povinen tyto vzorce </t>
  </si>
  <si>
    <r>
      <t xml:space="preserve">4) Účastníci smějí vyplňovat pouze </t>
    </r>
    <r>
      <rPr>
        <b/>
        <sz val="11"/>
        <color theme="1"/>
        <rFont val="Calibri"/>
        <family val="2"/>
        <scheme val="minor"/>
      </rPr>
      <t>ŽLUTÁ POLE</t>
    </r>
    <r>
      <rPr>
        <sz val="11"/>
        <color theme="1"/>
        <rFont val="Calibri"/>
        <family val="2"/>
        <scheme val="minor"/>
      </rPr>
      <t xml:space="preserve"> - pro jednotkové nacenění jednotlivých certifikačních služeb.</t>
    </r>
  </si>
  <si>
    <r>
      <t xml:space="preserve">5) Účastníci mají výslovně </t>
    </r>
    <r>
      <rPr>
        <b/>
        <sz val="11"/>
        <color theme="1"/>
        <rFont val="Calibri"/>
        <family val="2"/>
        <scheme val="minor"/>
      </rPr>
      <t xml:space="preserve">zakázáno upravovat položky a hodnoty </t>
    </r>
    <r>
      <rPr>
        <sz val="11"/>
        <color theme="1"/>
        <rFont val="Calibri"/>
        <family val="2"/>
        <scheme val="minor"/>
      </rPr>
      <t>či jinak zasahovat do tabulky mimo výše uvedeného.</t>
    </r>
  </si>
  <si>
    <r>
      <t xml:space="preserve">6) Účastníci mají </t>
    </r>
    <r>
      <rPr>
        <b/>
        <sz val="11"/>
        <color theme="1"/>
        <rFont val="Calibri"/>
        <family val="2"/>
        <scheme val="minor"/>
      </rPr>
      <t>povinost nacenit všechny uvedené položky</t>
    </r>
    <r>
      <rPr>
        <sz val="11"/>
        <color theme="1"/>
        <rFont val="Calibri"/>
        <family val="2"/>
        <scheme val="minor"/>
      </rPr>
      <t xml:space="preserve"> (žlutá pole). Ocenění jakékoliv položky nulou  bude vyhodnoceno jako nesplnění zadávacích podmínek.                        </t>
    </r>
  </si>
  <si>
    <t xml:space="preserve">7) Účastníci jsou povinni nacenit položky dle konkrétních specifikací uvedených u jednotlivých položek, náhradní řešení není povoleno.                      </t>
  </si>
  <si>
    <r>
      <t xml:space="preserve">8) Výslednou </t>
    </r>
    <r>
      <rPr>
        <b/>
        <sz val="11"/>
        <color theme="1"/>
        <rFont val="Calibri"/>
        <family val="2"/>
        <scheme val="minor"/>
      </rPr>
      <t>NABÍDKOVOU CENU</t>
    </r>
    <r>
      <rPr>
        <sz val="11"/>
        <color theme="1"/>
        <rFont val="Calibri"/>
        <family val="2"/>
        <scheme val="minor"/>
      </rPr>
      <t xml:space="preserve"> celkem bez DPH (</t>
    </r>
    <r>
      <rPr>
        <b/>
        <sz val="11"/>
        <color theme="1"/>
        <rFont val="Calibri"/>
        <family val="2"/>
        <scheme val="minor"/>
      </rPr>
      <t>ČERVENÉ POLE</t>
    </r>
    <r>
      <rPr>
        <sz val="11"/>
        <color theme="1"/>
        <rFont val="Calibri"/>
        <family val="2"/>
        <scheme val="minor"/>
      </rPr>
      <t xml:space="preserve">) účastník vepíše do </t>
    </r>
    <r>
      <rPr>
        <b/>
        <sz val="11"/>
        <color theme="1"/>
        <rFont val="Calibri"/>
        <family val="2"/>
        <scheme val="minor"/>
      </rPr>
      <t xml:space="preserve">Krycího listu </t>
    </r>
    <r>
      <rPr>
        <sz val="11"/>
        <color theme="1"/>
        <rFont val="Calibri"/>
        <family val="2"/>
        <scheme val="minor"/>
      </rPr>
      <t xml:space="preserve">(Příloha č. 1) a předmětné </t>
    </r>
    <r>
      <rPr>
        <b/>
        <sz val="11"/>
        <color theme="1"/>
        <rFont val="Calibri"/>
        <family val="2"/>
        <scheme val="minor"/>
      </rPr>
      <t>Smlouvy</t>
    </r>
    <r>
      <rPr>
        <sz val="11"/>
        <color theme="1"/>
        <rFont val="Calibri"/>
        <family val="2"/>
        <scheme val="minor"/>
      </rPr>
      <t xml:space="preserve"> (Příloha č. 6 a/nebo Příloha č. 7) jako nabídkovou cenu pro účely hodnocení.                    </t>
    </r>
  </si>
  <si>
    <r>
      <t xml:space="preserve">     Takto vypočtená cena slouží </t>
    </r>
    <r>
      <rPr>
        <b/>
        <sz val="11"/>
        <color theme="1"/>
        <rFont val="Calibri"/>
        <family val="2"/>
        <scheme val="minor"/>
      </rPr>
      <t>pouze pro účely hodnocení</t>
    </r>
    <r>
      <rPr>
        <sz val="11"/>
        <color theme="1"/>
        <rFont val="Calibri"/>
        <family val="2"/>
        <scheme val="minor"/>
      </rPr>
      <t>. Závazné pro plnění veřejné zakázky pak budou jednotkové ceny za jednotlivé položky.</t>
    </r>
  </si>
  <si>
    <t>9) Čerpání ze smluv bude probíhat na základě skutečné potřeby Zadavatele dle jednotkových cen a plnění poskytnutého na základě jednotlivých objednávek,</t>
  </si>
  <si>
    <t>10) Bližší podrobnosti jsou uvedeny ve Smlouvě (Příloha č. 6, Příloha č. 7) a v zadávací dokumentaci pro tuto veřejnou zakázku.</t>
  </si>
  <si>
    <t xml:space="preserve">     a to až do konce stanovené doby trvání smlouvy (60 měsíců) nebo do vyčerpání maximální hodnoty veřejné zakázky (2 000 000,- Kč pro každou část veřejné zakázky).</t>
  </si>
  <si>
    <t>HW řešení pro uložení dat pro vytváření elektronických podpisů na kvalifikovaném prostředku pro vytváření elektronických podpisů v souladu s eIDAS ve formě duální čipové karty</t>
  </si>
  <si>
    <t>Ceny v CZK bez DPH (zaokrouhlovat na dvě desetinná místa)</t>
  </si>
  <si>
    <t>HW řešení pro uložení dat pro vytváření elektronických podpisů na kvalifikovaném prostředku pro vytváření elektronických podpisů v souladu s eIDAS ve formě USB  tokenu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</si>
</sst>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/>
      <top style="medium"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top"/>
    </xf>
    <xf numFmtId="0" fontId="5" fillId="0" borderId="1" xfId="0" applyFont="1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/>
    <xf numFmtId="0" fontId="6" fillId="2" borderId="0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/>
    <xf numFmtId="0" fontId="6" fillId="2" borderId="4" xfId="0" applyFont="1" applyFill="1" applyBorder="1"/>
    <xf numFmtId="0" fontId="5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0" fontId="6" fillId="0" borderId="0" xfId="0" applyFont="1"/>
    <xf numFmtId="0" fontId="6" fillId="3" borderId="0" xfId="0" applyFont="1" applyFill="1" applyAlignment="1">
      <alignment vertical="top"/>
    </xf>
    <xf numFmtId="0" fontId="5" fillId="3" borderId="0" xfId="0" applyFont="1" applyFill="1"/>
    <xf numFmtId="0" fontId="5" fillId="0" borderId="0" xfId="0" applyFont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horizontal="right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0" fillId="3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8" fillId="3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 topLeftCell="A7">
      <selection activeCell="F19" sqref="F19"/>
    </sheetView>
  </sheetViews>
  <sheetFormatPr defaultColWidth="9.140625" defaultRowHeight="15"/>
  <cols>
    <col min="1" max="1" width="41.28125" style="1" customWidth="1"/>
    <col min="2" max="2" width="10.7109375" style="0" customWidth="1"/>
    <col min="3" max="3" width="11.57421875" style="0" customWidth="1"/>
    <col min="5" max="5" width="9.140625" style="0" customWidth="1"/>
    <col min="7" max="7" width="9.140625" style="0" customWidth="1"/>
    <col min="8" max="8" width="14.7109375" style="0" customWidth="1"/>
  </cols>
  <sheetData>
    <row r="1" spans="1:13" ht="15.75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8" t="s">
        <v>25</v>
      </c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</row>
    <row r="3" spans="1:13" ht="15.75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</row>
    <row r="4" spans="1:13" ht="26.25">
      <c r="A4" s="36" t="s">
        <v>28</v>
      </c>
      <c r="B4" s="11"/>
      <c r="C4" s="11"/>
      <c r="D4" s="11"/>
      <c r="E4" s="11"/>
      <c r="F4" s="11"/>
      <c r="G4" s="11"/>
      <c r="H4" s="11"/>
      <c r="I4" s="7"/>
      <c r="J4" s="7"/>
      <c r="K4" s="7"/>
      <c r="L4" s="7"/>
      <c r="M4" s="7"/>
    </row>
    <row r="5" spans="1:13" ht="15.75">
      <c r="A5" s="12" t="s">
        <v>26</v>
      </c>
      <c r="B5" s="11"/>
      <c r="C5" s="11"/>
      <c r="D5" s="11"/>
      <c r="E5" s="11"/>
      <c r="F5" s="11"/>
      <c r="G5" s="11"/>
      <c r="H5" s="11"/>
      <c r="I5" s="7"/>
      <c r="J5" s="7"/>
      <c r="K5" s="7"/>
      <c r="L5" s="7"/>
      <c r="M5" s="7"/>
    </row>
    <row r="6" spans="1:13" ht="16.5" thickBot="1">
      <c r="A6" s="10"/>
      <c r="B6" s="11"/>
      <c r="C6" s="11"/>
      <c r="D6" s="7" t="s">
        <v>48</v>
      </c>
      <c r="E6" s="11"/>
      <c r="F6" s="11"/>
      <c r="G6" s="11"/>
      <c r="H6" s="11"/>
      <c r="I6" s="7"/>
      <c r="J6" s="7"/>
      <c r="K6" s="7"/>
      <c r="L6" s="7"/>
      <c r="M6" s="7"/>
    </row>
    <row r="7" spans="1:13" ht="16.5" thickBot="1">
      <c r="A7" s="13" t="s">
        <v>0</v>
      </c>
      <c r="B7" s="14" t="s">
        <v>30</v>
      </c>
      <c r="C7" s="15"/>
      <c r="D7" s="45" t="s">
        <v>17</v>
      </c>
      <c r="E7" s="46"/>
      <c r="F7" s="46"/>
      <c r="G7" s="46"/>
      <c r="H7" s="47"/>
      <c r="I7" s="7"/>
      <c r="J7" s="7"/>
      <c r="K7" s="7"/>
      <c r="L7" s="7"/>
      <c r="M7" s="7"/>
    </row>
    <row r="8" spans="1:13" ht="16.5" thickBot="1">
      <c r="A8" s="16" t="s">
        <v>18</v>
      </c>
      <c r="B8" s="60">
        <v>1</v>
      </c>
      <c r="C8" s="61"/>
      <c r="D8" s="48"/>
      <c r="E8" s="49"/>
      <c r="F8" s="49"/>
      <c r="G8" s="49"/>
      <c r="H8" s="50"/>
      <c r="I8" s="7"/>
      <c r="J8" s="7"/>
      <c r="K8" s="7"/>
      <c r="L8" s="7"/>
      <c r="M8" s="7"/>
    </row>
    <row r="9" spans="1:13" ht="21" customHeight="1" thickBot="1" thickTop="1">
      <c r="A9" s="17" t="s">
        <v>19</v>
      </c>
      <c r="B9" s="58">
        <v>5000000</v>
      </c>
      <c r="C9" s="59"/>
      <c r="D9" s="51">
        <f>(D8*5000000)</f>
        <v>0</v>
      </c>
      <c r="E9" s="52"/>
      <c r="F9" s="52"/>
      <c r="G9" s="52"/>
      <c r="H9" s="53"/>
      <c r="I9" s="18" t="s">
        <v>22</v>
      </c>
      <c r="J9" s="18"/>
      <c r="K9" s="18"/>
      <c r="L9" s="18"/>
      <c r="M9" s="7"/>
    </row>
    <row r="10" spans="1:13" ht="15.75">
      <c r="A10" s="10"/>
      <c r="B10" s="11"/>
      <c r="C10" s="11"/>
      <c r="D10" s="11"/>
      <c r="E10" s="11"/>
      <c r="F10" s="11"/>
      <c r="G10" s="11"/>
      <c r="H10" s="11"/>
      <c r="I10" s="7"/>
      <c r="J10" s="7"/>
      <c r="K10" s="7"/>
      <c r="L10" s="7"/>
      <c r="M10" s="7"/>
    </row>
    <row r="11" spans="1:13" ht="26.25">
      <c r="A11" s="36" t="s">
        <v>29</v>
      </c>
      <c r="B11" s="11"/>
      <c r="C11" s="11"/>
      <c r="D11" s="11"/>
      <c r="E11" s="11"/>
      <c r="F11" s="11"/>
      <c r="G11" s="11"/>
      <c r="H11" s="11"/>
      <c r="I11" s="7"/>
      <c r="J11" s="7"/>
      <c r="K11" s="7"/>
      <c r="L11" s="7"/>
      <c r="M11" s="7"/>
    </row>
    <row r="12" spans="1:13" ht="15.75">
      <c r="A12" s="19" t="s">
        <v>27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7"/>
    </row>
    <row r="13" spans="1:13" ht="16.5" thickBot="1">
      <c r="A13" s="21"/>
      <c r="B13" s="7"/>
      <c r="C13" s="7"/>
      <c r="D13" s="7" t="s">
        <v>48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48" thickBot="1">
      <c r="A14" s="22" t="s">
        <v>0</v>
      </c>
      <c r="B14" s="23" t="s">
        <v>24</v>
      </c>
      <c r="C14" s="23" t="s">
        <v>16</v>
      </c>
      <c r="D14" s="56" t="s">
        <v>1</v>
      </c>
      <c r="E14" s="57"/>
      <c r="F14" s="56" t="s">
        <v>2</v>
      </c>
      <c r="G14" s="57"/>
      <c r="H14" s="24" t="s">
        <v>3</v>
      </c>
      <c r="I14" s="7"/>
      <c r="J14" s="7"/>
      <c r="K14" s="7"/>
      <c r="L14" s="7"/>
      <c r="M14" s="7"/>
    </row>
    <row r="15" spans="1:13" ht="16.5" thickBot="1">
      <c r="A15" s="25"/>
      <c r="B15" s="26"/>
      <c r="C15" s="26"/>
      <c r="D15" s="27" t="s">
        <v>4</v>
      </c>
      <c r="E15" s="27" t="s">
        <v>5</v>
      </c>
      <c r="F15" s="27" t="s">
        <v>4</v>
      </c>
      <c r="G15" s="27" t="s">
        <v>6</v>
      </c>
      <c r="H15" s="27" t="s">
        <v>7</v>
      </c>
      <c r="I15" s="7"/>
      <c r="J15" s="7"/>
      <c r="K15" s="7"/>
      <c r="L15" s="7"/>
      <c r="M15" s="7"/>
    </row>
    <row r="16" spans="1:13" ht="30" customHeight="1" thickBot="1">
      <c r="A16" s="28" t="s">
        <v>8</v>
      </c>
      <c r="B16" s="29"/>
      <c r="C16" s="30">
        <v>1200</v>
      </c>
      <c r="D16" s="29"/>
      <c r="E16" s="30" t="str">
        <f>IF(D16="","",PRODUCT(C16:D16))</f>
        <v/>
      </c>
      <c r="F16" s="29"/>
      <c r="G16" s="30" t="str">
        <f>IF(F16="","",PRODUCT(C16,F16,4))</f>
        <v/>
      </c>
      <c r="H16" s="30">
        <f>SUM(E16,G16)</f>
        <v>0</v>
      </c>
      <c r="I16" s="7"/>
      <c r="J16" s="7"/>
      <c r="K16" s="7"/>
      <c r="L16" s="7"/>
      <c r="M16" s="7"/>
    </row>
    <row r="17" spans="1:13" ht="16.5" thickBot="1">
      <c r="A17" s="28" t="s">
        <v>9</v>
      </c>
      <c r="B17" s="29"/>
      <c r="C17" s="30">
        <v>70</v>
      </c>
      <c r="D17" s="29"/>
      <c r="E17" s="30" t="str">
        <f aca="true" t="shared" si="0" ref="E17:E24">IF(D17="","",PRODUCT(C17:D17))</f>
        <v/>
      </c>
      <c r="F17" s="29"/>
      <c r="G17" s="30" t="str">
        <f aca="true" t="shared" si="1" ref="G17:G24">IF(F17="","",PRODUCT(C17,F17,4))</f>
        <v/>
      </c>
      <c r="H17" s="30">
        <f aca="true" t="shared" si="2" ref="H17:H24">SUM(E17,G17)</f>
        <v>0</v>
      </c>
      <c r="I17" s="7"/>
      <c r="J17" s="7"/>
      <c r="K17" s="7"/>
      <c r="L17" s="7"/>
      <c r="M17" s="7"/>
    </row>
    <row r="18" spans="1:13" ht="63" customHeight="1" thickBot="1">
      <c r="A18" s="28" t="s">
        <v>10</v>
      </c>
      <c r="B18" s="29"/>
      <c r="C18" s="30">
        <v>60</v>
      </c>
      <c r="D18" s="29"/>
      <c r="E18" s="30" t="str">
        <f t="shared" si="0"/>
        <v/>
      </c>
      <c r="F18" s="29"/>
      <c r="G18" s="30" t="str">
        <f t="shared" si="1"/>
        <v/>
      </c>
      <c r="H18" s="30">
        <f t="shared" si="2"/>
        <v>0</v>
      </c>
      <c r="I18" s="7"/>
      <c r="J18" s="7"/>
      <c r="K18" s="7"/>
      <c r="L18" s="7"/>
      <c r="M18" s="7"/>
    </row>
    <row r="19" spans="1:13" ht="78.75" customHeight="1" thickBot="1">
      <c r="A19" s="28" t="s">
        <v>49</v>
      </c>
      <c r="B19" s="29"/>
      <c r="C19" s="30">
        <v>600</v>
      </c>
      <c r="D19" s="29"/>
      <c r="E19" s="30" t="str">
        <f t="shared" si="0"/>
        <v/>
      </c>
      <c r="F19" s="29"/>
      <c r="G19" s="30" t="str">
        <f t="shared" si="1"/>
        <v/>
      </c>
      <c r="H19" s="30">
        <f t="shared" si="2"/>
        <v>0</v>
      </c>
      <c r="I19" s="7"/>
      <c r="J19" s="7"/>
      <c r="K19" s="7"/>
      <c r="L19" s="7"/>
      <c r="M19" s="7"/>
    </row>
    <row r="20" spans="1:13" ht="81" customHeight="1" thickBot="1">
      <c r="A20" s="28" t="s">
        <v>47</v>
      </c>
      <c r="B20" s="29"/>
      <c r="C20" s="30">
        <v>600</v>
      </c>
      <c r="D20" s="29"/>
      <c r="E20" s="30" t="str">
        <f t="shared" si="0"/>
        <v/>
      </c>
      <c r="F20" s="29"/>
      <c r="G20" s="30" t="str">
        <f t="shared" si="1"/>
        <v/>
      </c>
      <c r="H20" s="30">
        <f t="shared" si="2"/>
        <v>0</v>
      </c>
      <c r="I20" s="7"/>
      <c r="J20" s="7"/>
      <c r="K20" s="7"/>
      <c r="L20" s="7"/>
      <c r="M20" s="7"/>
    </row>
    <row r="21" spans="1:13" ht="15.75" customHeight="1" thickBot="1">
      <c r="A21" s="28" t="s">
        <v>11</v>
      </c>
      <c r="B21" s="29"/>
      <c r="C21" s="30">
        <v>20</v>
      </c>
      <c r="D21" s="29"/>
      <c r="E21" s="30" t="str">
        <f t="shared" si="0"/>
        <v/>
      </c>
      <c r="F21" s="29"/>
      <c r="G21" s="30" t="str">
        <f t="shared" si="1"/>
        <v/>
      </c>
      <c r="H21" s="30">
        <f t="shared" si="2"/>
        <v>0</v>
      </c>
      <c r="I21" s="7"/>
      <c r="J21" s="7"/>
      <c r="K21" s="7"/>
      <c r="L21" s="7"/>
      <c r="M21" s="7"/>
    </row>
    <row r="22" spans="1:13" ht="15.75" customHeight="1" thickBot="1">
      <c r="A22" s="28" t="s">
        <v>12</v>
      </c>
      <c r="B22" s="29"/>
      <c r="C22" s="30">
        <v>15</v>
      </c>
      <c r="D22" s="29"/>
      <c r="E22" s="30" t="str">
        <f t="shared" si="0"/>
        <v/>
      </c>
      <c r="F22" s="29"/>
      <c r="G22" s="30" t="str">
        <f t="shared" si="1"/>
        <v/>
      </c>
      <c r="H22" s="30">
        <f t="shared" si="2"/>
        <v>0</v>
      </c>
      <c r="I22" s="7"/>
      <c r="J22" s="7"/>
      <c r="K22" s="7"/>
      <c r="L22" s="7"/>
      <c r="M22" s="7"/>
    </row>
    <row r="23" spans="1:13" ht="16.5" thickBot="1">
      <c r="A23" s="28" t="s">
        <v>13</v>
      </c>
      <c r="B23" s="29"/>
      <c r="C23" s="30">
        <v>14</v>
      </c>
      <c r="D23" s="29"/>
      <c r="E23" s="30" t="str">
        <f t="shared" si="0"/>
        <v/>
      </c>
      <c r="F23" s="29"/>
      <c r="G23" s="30" t="str">
        <f t="shared" si="1"/>
        <v/>
      </c>
      <c r="H23" s="30">
        <f t="shared" si="2"/>
        <v>0</v>
      </c>
      <c r="I23" s="7"/>
      <c r="J23" s="7"/>
      <c r="K23" s="7"/>
      <c r="L23" s="7"/>
      <c r="M23" s="7"/>
    </row>
    <row r="24" spans="1:13" ht="15.75" customHeight="1" thickBot="1">
      <c r="A24" s="28" t="s">
        <v>14</v>
      </c>
      <c r="B24" s="29"/>
      <c r="C24" s="30">
        <v>14</v>
      </c>
      <c r="D24" s="29"/>
      <c r="E24" s="30" t="str">
        <f t="shared" si="0"/>
        <v/>
      </c>
      <c r="F24" s="29"/>
      <c r="G24" s="30" t="str">
        <f t="shared" si="1"/>
        <v/>
      </c>
      <c r="H24" s="30">
        <f t="shared" si="2"/>
        <v>0</v>
      </c>
      <c r="I24" s="7"/>
      <c r="J24" s="7"/>
      <c r="K24" s="7"/>
      <c r="L24" s="7"/>
      <c r="M24" s="7"/>
    </row>
    <row r="25" spans="1:13" ht="21" customHeight="1" thickBot="1" thickTop="1">
      <c r="A25" s="31" t="s">
        <v>20</v>
      </c>
      <c r="B25" s="32"/>
      <c r="C25" s="32"/>
      <c r="D25" s="32"/>
      <c r="E25" s="44">
        <f>SUM(E16:E24)</f>
        <v>0</v>
      </c>
      <c r="F25" s="32"/>
      <c r="G25" s="44">
        <f>SUM(G16:G23)</f>
        <v>0</v>
      </c>
      <c r="H25" s="33">
        <f>SUM(E25,G25)</f>
        <v>0</v>
      </c>
      <c r="I25" s="18" t="s">
        <v>23</v>
      </c>
      <c r="J25" s="18"/>
      <c r="K25" s="18"/>
      <c r="L25" s="18"/>
      <c r="M25" s="7"/>
    </row>
    <row r="26" spans="1:13" ht="15.75">
      <c r="A26" s="2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ht="15">
      <c r="A27" s="2" t="s">
        <v>21</v>
      </c>
      <c r="B27" s="3"/>
      <c r="C27" s="3"/>
      <c r="D27" s="3"/>
      <c r="E27" s="3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7" s="4" customFormat="1" ht="15">
      <c r="A28" s="5" t="s">
        <v>34</v>
      </c>
      <c r="B28" s="3"/>
      <c r="C28" s="3"/>
      <c r="D28" s="3"/>
      <c r="E28" s="3"/>
      <c r="F28" s="3"/>
      <c r="G28" s="3"/>
    </row>
    <row r="29" spans="1:17" ht="15">
      <c r="A29" s="5" t="s">
        <v>35</v>
      </c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5" t="s">
        <v>36</v>
      </c>
      <c r="B30" s="3"/>
      <c r="C30" s="3"/>
      <c r="D30" s="3"/>
      <c r="E30" s="3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0" t="s">
        <v>37</v>
      </c>
      <c r="B31" s="40"/>
      <c r="C31" s="40"/>
      <c r="D31" s="40"/>
      <c r="E31" s="40"/>
      <c r="F31" s="41"/>
      <c r="G31" s="41"/>
      <c r="O31" s="4"/>
      <c r="P31" s="4"/>
      <c r="Q31" s="4"/>
    </row>
    <row r="32" spans="1:17" ht="15">
      <c r="A32" s="40" t="s">
        <v>31</v>
      </c>
      <c r="B32" s="40"/>
      <c r="C32" s="40"/>
      <c r="D32" s="40"/>
      <c r="E32" s="40"/>
      <c r="F32" s="41"/>
      <c r="G32" s="41"/>
      <c r="O32" s="4"/>
      <c r="P32" s="4"/>
      <c r="Q32" s="4"/>
    </row>
    <row r="33" spans="1:17" ht="15">
      <c r="A33" s="40" t="s">
        <v>32</v>
      </c>
      <c r="B33" s="40"/>
      <c r="C33" s="40"/>
      <c r="D33" s="40"/>
      <c r="E33" s="40"/>
      <c r="F33" s="41"/>
      <c r="G33" s="41"/>
      <c r="O33" s="4"/>
      <c r="P33" s="4"/>
      <c r="Q33" s="4"/>
    </row>
    <row r="34" spans="1:17" ht="15">
      <c r="A34" s="5" t="s">
        <v>38</v>
      </c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5" t="s">
        <v>39</v>
      </c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5" t="s">
        <v>40</v>
      </c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5" t="s">
        <v>33</v>
      </c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5" t="s">
        <v>41</v>
      </c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5" t="s">
        <v>42</v>
      </c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5" t="s">
        <v>43</v>
      </c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41" t="s">
        <v>44</v>
      </c>
      <c r="B41" s="41"/>
      <c r="C41" s="41"/>
      <c r="D41" s="41"/>
      <c r="E41" s="41"/>
      <c r="F41" s="41"/>
      <c r="G41" s="41"/>
      <c r="M41" s="4"/>
      <c r="N41" s="4"/>
      <c r="O41" s="4"/>
      <c r="P41" s="4"/>
      <c r="Q41" s="4"/>
    </row>
    <row r="42" spans="1:17" ht="15">
      <c r="A42" s="41" t="s">
        <v>46</v>
      </c>
      <c r="B42" s="41"/>
      <c r="C42" s="41"/>
      <c r="D42" s="41"/>
      <c r="E42" s="41"/>
      <c r="F42" s="41"/>
      <c r="G42" s="41"/>
      <c r="M42" s="4"/>
      <c r="N42" s="4"/>
      <c r="O42" s="4"/>
      <c r="P42" s="4"/>
      <c r="Q42" s="4"/>
    </row>
    <row r="43" spans="1:17" ht="15">
      <c r="A43" s="5" t="s">
        <v>45</v>
      </c>
      <c r="B43" s="3"/>
      <c r="C43" s="3"/>
      <c r="D43" s="3"/>
      <c r="E43" s="3"/>
      <c r="F43" s="3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>
      <c r="A44" s="35"/>
      <c r="B44" s="34"/>
      <c r="C44" s="34"/>
      <c r="D44" s="34"/>
      <c r="E44" s="34"/>
      <c r="F44" s="34"/>
      <c r="G44" s="34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.75">
      <c r="A45" s="2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9" ht="15">
      <c r="A46" s="37"/>
      <c r="B46" s="37"/>
      <c r="C46" s="37"/>
      <c r="D46" s="37"/>
      <c r="E46" s="37"/>
      <c r="F46" s="38"/>
      <c r="G46" s="38"/>
      <c r="H46" s="39"/>
      <c r="I46" s="39"/>
    </row>
    <row r="47" spans="1:9" ht="15">
      <c r="A47" s="37"/>
      <c r="B47" s="37"/>
      <c r="C47" s="37"/>
      <c r="D47" s="37"/>
      <c r="E47" s="37"/>
      <c r="F47" s="38"/>
      <c r="G47" s="38"/>
      <c r="H47" s="39"/>
      <c r="I47" s="39"/>
    </row>
    <row r="48" spans="1:7" ht="15">
      <c r="A48" s="40"/>
      <c r="B48" s="40"/>
      <c r="C48" s="40"/>
      <c r="D48" s="40"/>
      <c r="E48" s="40"/>
      <c r="F48" s="41"/>
      <c r="G48" s="41"/>
    </row>
    <row r="49" spans="1:7" ht="15">
      <c r="A49" s="40"/>
      <c r="B49" s="40"/>
      <c r="C49" s="40"/>
      <c r="D49" s="40"/>
      <c r="E49" s="40"/>
      <c r="F49" s="41"/>
      <c r="G49" s="41"/>
    </row>
    <row r="50" spans="1:7" ht="15">
      <c r="A50" s="40"/>
      <c r="B50" s="40"/>
      <c r="C50" s="40"/>
      <c r="D50" s="40"/>
      <c r="E50" s="40"/>
      <c r="F50" s="41"/>
      <c r="G50" s="41"/>
    </row>
    <row r="51" spans="1:7" ht="15">
      <c r="A51" s="54"/>
      <c r="B51" s="55"/>
      <c r="C51" s="55"/>
      <c r="D51" s="55"/>
      <c r="E51" s="55"/>
      <c r="F51" s="55"/>
      <c r="G51" s="55"/>
    </row>
    <row r="52" spans="1:7" ht="15">
      <c r="A52" s="55"/>
      <c r="B52" s="55"/>
      <c r="C52" s="55"/>
      <c r="D52" s="55"/>
      <c r="E52" s="55"/>
      <c r="F52" s="55"/>
      <c r="G52" s="55"/>
    </row>
    <row r="53" spans="1:7" ht="15">
      <c r="A53" s="41"/>
      <c r="B53" s="41"/>
      <c r="C53" s="41"/>
      <c r="D53" s="41"/>
      <c r="E53" s="41"/>
      <c r="F53" s="41"/>
      <c r="G53" s="41"/>
    </row>
    <row r="54" spans="1:7" ht="15">
      <c r="A54" s="41"/>
      <c r="B54" s="41"/>
      <c r="C54" s="41"/>
      <c r="D54" s="41"/>
      <c r="E54" s="41"/>
      <c r="F54" s="41"/>
      <c r="G54" s="41"/>
    </row>
    <row r="55" spans="1:7" ht="15">
      <c r="A55" s="41"/>
      <c r="B55" s="41"/>
      <c r="C55" s="41"/>
      <c r="D55" s="41"/>
      <c r="E55" s="41"/>
      <c r="F55" s="41"/>
      <c r="G55" s="41"/>
    </row>
    <row r="56" spans="1:7" ht="15">
      <c r="A56" s="41"/>
      <c r="B56" s="41"/>
      <c r="C56" s="41"/>
      <c r="D56" s="41"/>
      <c r="E56" s="41"/>
      <c r="F56" s="41"/>
      <c r="G56" s="41"/>
    </row>
    <row r="57" spans="1:7" ht="15">
      <c r="A57" s="41"/>
      <c r="B57" s="41"/>
      <c r="C57" s="41"/>
      <c r="D57" s="41"/>
      <c r="E57" s="41"/>
      <c r="F57" s="41"/>
      <c r="G57" s="41"/>
    </row>
    <row r="58" spans="1:7" ht="15">
      <c r="A58" s="41"/>
      <c r="B58" s="41"/>
      <c r="C58" s="41"/>
      <c r="D58" s="41"/>
      <c r="E58" s="41"/>
      <c r="F58" s="41"/>
      <c r="G58" s="41"/>
    </row>
    <row r="59" spans="1:7" ht="15">
      <c r="A59" s="41"/>
      <c r="B59" s="41"/>
      <c r="C59" s="41"/>
      <c r="D59" s="41"/>
      <c r="E59" s="41"/>
      <c r="F59" s="41"/>
      <c r="G59" s="41"/>
    </row>
    <row r="60" spans="1:7" ht="15">
      <c r="A60" s="41"/>
      <c r="B60" s="41"/>
      <c r="C60" s="41"/>
      <c r="D60" s="41"/>
      <c r="E60" s="41"/>
      <c r="F60" s="41"/>
      <c r="G60" s="41"/>
    </row>
    <row r="61" spans="1:7" ht="15">
      <c r="A61" s="41"/>
      <c r="B61" s="41"/>
      <c r="C61" s="41"/>
      <c r="D61" s="41"/>
      <c r="E61" s="41"/>
      <c r="F61" s="41"/>
      <c r="G61" s="41"/>
    </row>
    <row r="62" spans="1:7" ht="15">
      <c r="A62" s="41"/>
      <c r="B62" s="41"/>
      <c r="C62" s="41"/>
      <c r="D62" s="41"/>
      <c r="E62" s="41"/>
      <c r="F62" s="41"/>
      <c r="G62" s="41"/>
    </row>
    <row r="63" spans="1:7" ht="15">
      <c r="A63" s="41"/>
      <c r="B63" s="41"/>
      <c r="C63" s="41"/>
      <c r="D63" s="41"/>
      <c r="E63" s="41"/>
      <c r="F63" s="41"/>
      <c r="G63" s="41"/>
    </row>
    <row r="64" spans="1:7" ht="15">
      <c r="A64" s="41"/>
      <c r="B64" s="41"/>
      <c r="C64" s="41"/>
      <c r="D64" s="41"/>
      <c r="E64" s="41"/>
      <c r="F64" s="41"/>
      <c r="G64" s="41"/>
    </row>
    <row r="65" spans="1:7" ht="15">
      <c r="A65" s="41"/>
      <c r="B65" s="41"/>
      <c r="C65" s="41"/>
      <c r="D65" s="41"/>
      <c r="E65" s="41"/>
      <c r="F65" s="41"/>
      <c r="G65" s="41"/>
    </row>
    <row r="66" spans="1:13" ht="15">
      <c r="A66" s="42"/>
      <c r="B66" s="42"/>
      <c r="C66" s="42"/>
      <c r="D66" s="42"/>
      <c r="E66" s="42"/>
      <c r="F66" s="42"/>
      <c r="G66" s="42"/>
      <c r="H66" s="43"/>
      <c r="I66" s="43"/>
      <c r="J66" s="43"/>
      <c r="K66" s="43"/>
      <c r="L66" s="43"/>
      <c r="M66" s="43"/>
    </row>
    <row r="67" spans="1:13" ht="15">
      <c r="A67" s="42"/>
      <c r="B67" s="42"/>
      <c r="C67" s="42"/>
      <c r="D67" s="42"/>
      <c r="E67" s="42"/>
      <c r="F67" s="42"/>
      <c r="G67" s="42"/>
      <c r="H67" s="43"/>
      <c r="I67" s="43"/>
      <c r="J67" s="43"/>
      <c r="K67" s="43"/>
      <c r="L67" s="43"/>
      <c r="M67" s="43"/>
    </row>
  </sheetData>
  <mergeCells count="8">
    <mergeCell ref="D7:H7"/>
    <mergeCell ref="D8:H8"/>
    <mergeCell ref="D9:H9"/>
    <mergeCell ref="A51:G52"/>
    <mergeCell ref="D14:E14"/>
    <mergeCell ref="F14:G14"/>
    <mergeCell ref="B9:C9"/>
    <mergeCell ref="B8:C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životního prostředí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2017-09-27T07:43:37Z</cp:lastPrinted>
  <dcterms:created xsi:type="dcterms:W3CDTF">2017-06-09T12:35:46Z</dcterms:created>
  <dcterms:modified xsi:type="dcterms:W3CDTF">2018-06-25T11:38:44Z</dcterms:modified>
  <cp:category/>
  <cp:version/>
  <cp:contentType/>
  <cp:contentStatus/>
</cp:coreProperties>
</file>