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20730" windowHeight="11760" tabRatio="744" activeTab="0"/>
  </bookViews>
  <sheets>
    <sheet name="V.-VI.2015" sheetId="1" r:id="rId1"/>
    <sheet name="VII.-IX.2015" sheetId="3" r:id="rId2"/>
    <sheet name="X.-XII.2015" sheetId="4" r:id="rId3"/>
    <sheet name="ČERPÁNÍ 2015" sheetId="10" r:id="rId4"/>
    <sheet name="I.-III.2016" sheetId="5" r:id="rId5"/>
    <sheet name="IV.-VI.2016" sheetId="6" r:id="rId6"/>
    <sheet name="VII.-IX.2016" sheetId="7" r:id="rId7"/>
    <sheet name="X.-XII.2016" sheetId="8" r:id="rId8"/>
    <sheet name="ČERPÁNÍ 2016" sheetId="11" r:id="rId9"/>
    <sheet name="I.-III.2017" sheetId="9" r:id="rId10"/>
    <sheet name="IV.-VI.2017" sheetId="13" r:id="rId11"/>
    <sheet name="VII.-IX.2017" sheetId="14" r:id="rId12"/>
    <sheet name="X.-XII.2017" sheetId="15" r:id="rId13"/>
    <sheet name="ČERPÁNÍ 2017" sheetId="12" r:id="rId14"/>
    <sheet name="I.-IV.2018" sheetId="16" r:id="rId15"/>
    <sheet name="ČERPÁNÍ 2018" sheetId="18" r:id="rId16"/>
    <sheet name="ČERPÁNÍ CELKEM" sheetId="2" r:id="rId17"/>
  </sheets>
  <definedNames/>
  <calcPr calcId="144525"/>
</workbook>
</file>

<file path=xl/comments1.xml><?xml version="1.0" encoding="utf-8"?>
<comments xmlns="http://schemas.openxmlformats.org/spreadsheetml/2006/main">
  <authors>
    <author>D630</author>
    <author>Boss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H3" authorId="1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0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0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0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0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0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1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2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3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4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15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16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17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celkovou smluvní částku</t>
        </r>
      </text>
    </comment>
    <comment ref="B8" authorId="1">
      <text>
        <r>
          <rPr>
            <sz val="9"/>
            <rFont val="Calibri"/>
            <family val="2"/>
            <scheme val="minor"/>
          </rPr>
          <t>Upravit cenu měření typu A dle smlouvy</t>
        </r>
      </text>
    </comment>
    <comment ref="C8" authorId="1">
      <text>
        <r>
          <rPr>
            <sz val="9"/>
            <rFont val="Calibri"/>
            <family val="2"/>
            <scheme val="minor"/>
          </rPr>
          <t>Upravit cenu měření typu B dle smlouvy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celkovou smluvní částku</t>
        </r>
      </text>
    </comment>
  </commentList>
</comments>
</file>

<file path=xl/comments2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3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4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comments5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6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7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1">
      <text>
        <r>
          <rPr>
            <sz val="9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1">
      <text>
        <r>
          <rPr>
            <sz val="9"/>
            <rFont val="Calibri"/>
            <family val="2"/>
            <scheme val="minor"/>
          </rPr>
          <t>Doplnit počet měření typu B za dané období realizované 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8.xml><?xml version="1.0" encoding="utf-8"?>
<comments xmlns="http://schemas.openxmlformats.org/spreadsheetml/2006/main">
  <authors>
    <author>Boss</author>
    <author>D630</author>
  </authors>
  <commentList>
    <comment ref="H3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B4" authorId="1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  <r>
          <rPr>
            <sz val="9"/>
            <rFont val="Tahoma"/>
            <family val="2"/>
          </rPr>
          <t xml:space="preserve">
</t>
        </r>
      </text>
    </comment>
    <comment ref="A5" authorId="1">
      <text>
        <r>
          <rPr>
            <sz val="9"/>
            <rFont val="Calibri"/>
            <family val="2"/>
            <scheme val="minor"/>
          </rPr>
          <t>Doplnit celý název provozovatele zdroje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Calibri"/>
            <family val="2"/>
            <scheme val="minor"/>
          </rPr>
          <t>Doplnit název zdroje - lokaci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sz val="9"/>
            <rFont val="Calibri"/>
            <family val="2"/>
            <scheme val="minor"/>
          </rPr>
          <t>Doplnit četnost měření za dané období</t>
        </r>
      </text>
    </comment>
    <comment ref="I6" authorId="0">
      <text>
        <r>
          <rPr>
            <sz val="10"/>
            <rFont val="Calibri"/>
            <family val="2"/>
            <scheme val="minor"/>
          </rPr>
          <t>Doplnit počet měření typu A za dané období realizované dodavatelem</t>
        </r>
      </text>
    </comment>
    <comment ref="J6" authorId="0">
      <text>
        <r>
          <rPr>
            <sz val="10"/>
            <rFont val="Calibri"/>
            <family val="2"/>
            <scheme val="minor"/>
          </rPr>
          <t>Doplnit počet měření typu B za dané období realizované subdodavatelem</t>
        </r>
      </text>
    </comment>
    <comment ref="I10" authorId="1">
      <text>
        <r>
          <rPr>
            <sz val="9"/>
            <rFont val="Calibri"/>
            <family val="2"/>
            <scheme val="minor"/>
          </rPr>
          <t>Doplnit počet měření typu A za dané období realizované subdodavatelem</t>
        </r>
      </text>
    </comment>
    <comment ref="J10" authorId="1">
      <text>
        <r>
          <rPr>
            <sz val="9"/>
            <rFont val="Calibri"/>
            <family val="2"/>
            <scheme val="minor"/>
          </rPr>
          <t>Doplnit počet měření typu B za dané období realizované subdodavatelem</t>
        </r>
      </text>
    </comment>
  </commentList>
</comments>
</file>

<file path=xl/comments9.xml><?xml version="1.0" encoding="utf-8"?>
<comments xmlns="http://schemas.openxmlformats.org/spreadsheetml/2006/main">
  <authors>
    <author>Boss</author>
    <author>D630</author>
  </authors>
  <commentList>
    <comment ref="A5" authorId="0">
      <text>
        <r>
          <rPr>
            <sz val="9"/>
            <rFont val="Calibri"/>
            <family val="2"/>
            <scheme val="minor"/>
          </rPr>
          <t>Upravit částku</t>
        </r>
      </text>
    </comment>
    <comment ref="D22" authorId="1">
      <text>
        <r>
          <rPr>
            <sz val="9"/>
            <rFont val="Calibri"/>
            <family val="2"/>
            <scheme val="minor"/>
          </rPr>
          <t>Upravit částku</t>
        </r>
      </text>
    </comment>
  </commentList>
</comments>
</file>

<file path=xl/sharedStrings.xml><?xml version="1.0" encoding="utf-8"?>
<sst xmlns="http://schemas.openxmlformats.org/spreadsheetml/2006/main" count="877" uniqueCount="64">
  <si>
    <t>zdroj</t>
  </si>
  <si>
    <t>četnost</t>
  </si>
  <si>
    <t>jméno</t>
  </si>
  <si>
    <t>počet</t>
  </si>
  <si>
    <t>CENA</t>
  </si>
  <si>
    <t>A</t>
  </si>
  <si>
    <t>suma A</t>
  </si>
  <si>
    <t>B</t>
  </si>
  <si>
    <t>suma B</t>
  </si>
  <si>
    <t>OI ČIŽP:</t>
  </si>
  <si>
    <t>DODAVATEL:</t>
  </si>
  <si>
    <t>SUBDODAVATEL:</t>
  </si>
  <si>
    <t>DODAVATEL</t>
  </si>
  <si>
    <t>SUBDODAVATEL</t>
  </si>
  <si>
    <t>DODAVATEL + SUBDODAVATEL</t>
  </si>
  <si>
    <t xml:space="preserve"> </t>
  </si>
  <si>
    <t>telefon</t>
  </si>
  <si>
    <t>CELÝ ŘÁDEK ZDROJE ŘEŠENÉHO SUBDODÁVKOU OZNAČIT ČERVENOU BARVOU</t>
  </si>
  <si>
    <t>kontakt na provozovatele zdroje</t>
  </si>
  <si>
    <t>celkem SUBDODAVATEL</t>
  </si>
  <si>
    <t>celkem DODAVATEL</t>
  </si>
  <si>
    <t>CELKEM</t>
  </si>
  <si>
    <t>KONTROLNÍ TABULKA ČERPÁNÍ FINANČNÍCH PROSTŘEDKŮ ZA DANÉ OBDOBÍ</t>
  </si>
  <si>
    <t>KONTROLNÍ TABULKA ČERPÁNÍ FINANČNÍCH PROSTŘEDKŮ ZA CELÉ OBDOBÍ</t>
  </si>
  <si>
    <t>XY</t>
  </si>
  <si>
    <t>CELKOVÁ SMLUVNÍ ČÁSTKA v Kč bez DPH</t>
  </si>
  <si>
    <t>KONTROLNÍ TABULKA ČERPÁNÍ FINANČNÍCH PROSTŘEDKŮ ZA KALENDÁŘNÍ ROK 2015</t>
  </si>
  <si>
    <t>CELKOVÁ ČÁSTKA K ČERPÁNÍ NA ROK 2015 v Kč bez DPH</t>
  </si>
  <si>
    <t>ZBÝVÁ ČERPAT V ROCE 2015 v Kč bez DPH</t>
  </si>
  <si>
    <t>KONTROLNÍ TABULKA ČERPÁNÍ FINANČNÍCH PROSTŘEDKŮ ZA KALENDÁŘNÍ ROK 2016</t>
  </si>
  <si>
    <t>CELKOVÁ ČÁSTKA K ČERPÁNÍ NA ROK 2016 v Kč bez DPH</t>
  </si>
  <si>
    <t>ZBÝVÁ ČERPAT V ROCE 2016 v Kč bez DPH</t>
  </si>
  <si>
    <t>KONTROLNÍ TABULKA ČERPÁNÍ FINANČNÍCH PROSTŘEDKŮ ZA KALENDÁŘNÍ ROK 2017</t>
  </si>
  <si>
    <t>CELKOVÁ ČÁSTKA K ČERPÁNÍ NA ROK 2017 v Kč bez DPH</t>
  </si>
  <si>
    <t>ZBÝVÁ ČERPAT V ROCE 2017 v Kč bez DPH</t>
  </si>
  <si>
    <t>CELKOVÁ ČÁSTKA K ČERPÁNÍ NA ROK 2018 v Kč bez DPH</t>
  </si>
  <si>
    <t>ZBÝVÁ ČERPAT V ROCE 2018 v Kč bez DPH</t>
  </si>
  <si>
    <r>
      <t xml:space="preserve">KALENDÁŘNÍ ROK 2015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</si>
  <si>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2016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</si>
  <si>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2015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</si>
  <si>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2016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</si>
  <si>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2017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</si>
  <si>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2017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</si>
  <si>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2018 K ČERPÁNÍ CELKEM-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</si>
  <si>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KALENDÁŘNÍ ROK 2018 K ČERPÁNÍ CELKEM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</si>
  <si>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r>
      <t xml:space="preserve">OBDOBÍ V. 2015 - IV.2018 - </t>
    </r>
    <r>
      <rPr>
        <b/>
        <sz val="10"/>
        <color rgb="FFFF0000"/>
        <rFont val="Calibri"/>
        <family val="2"/>
        <scheme val="minor"/>
      </rPr>
      <t>XY</t>
    </r>
    <r>
      <rPr>
        <b/>
        <sz val="10"/>
        <rFont val="Calibri"/>
        <family val="2"/>
        <scheme val="minor"/>
      </rPr>
      <t xml:space="preserve"> Kč bez DPH</t>
    </r>
  </si>
  <si>
    <t>ODDOBÍ V. - VI.2015</t>
  </si>
  <si>
    <t>OBDOBÍ VII. - IX.2015</t>
  </si>
  <si>
    <t>OBDOBÍ X. - XII.2015</t>
  </si>
  <si>
    <t>OBDOBÍ I. - III.2016</t>
  </si>
  <si>
    <t>OBDOBÍ IV. - VI.2016</t>
  </si>
  <si>
    <t>OBDOBÍ VII. - IX.2016</t>
  </si>
  <si>
    <t>OBDOBÍ X. - XII.2016</t>
  </si>
  <si>
    <t>OBDOBÍ I. - III.2017</t>
  </si>
  <si>
    <t>OBDOBÍ IV. - VI.2017</t>
  </si>
  <si>
    <t>OBDOBÍ VII. - IX.2017</t>
  </si>
  <si>
    <t>OBDOBÍ X. - XII.2017</t>
  </si>
  <si>
    <t>OBDOBÍ I. - IV.2018</t>
  </si>
  <si>
    <t>KONTROLNÍ TABULKA ČERPÁNÍ FINANČNÍCH PROSTŘEDKŮ ZA KALENDÁŘNÍ ROK 2018</t>
  </si>
  <si>
    <t>!MĚSÍC PROSINEC PLÁNOVAT POUZE NA PRVNÍ TÝDEN Z DŮVODU VČASNÉ FAKTURACE!</t>
  </si>
  <si>
    <t>MĚŘÍCÍ SKUPINY - P1 - ČTVRTLETNÍ PLÁN KONTROL</t>
  </si>
  <si>
    <t>typ měření</t>
  </si>
  <si>
    <t>cena měření</t>
  </si>
  <si>
    <t>provozovatel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</si>
</sst>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 topLeftCell="A1">
      <selection activeCell="I29" sqref="I29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28125" style="35" customWidth="1"/>
    <col min="11" max="11" width="9.140625" style="9" customWidth="1"/>
    <col min="12" max="12" width="14.8515625" style="9" customWidth="1"/>
    <col min="13" max="13" width="15.7109375" style="9" customWidth="1"/>
    <col min="14" max="15" width="14.57421875" style="9" customWidth="1"/>
    <col min="16" max="16" width="14.7109375" style="9" customWidth="1"/>
    <col min="17" max="17" width="21.00390625" style="9" customWidth="1"/>
    <col min="18" max="16384" width="9.140625" style="9" customWidth="1"/>
  </cols>
  <sheetData>
    <row r="1" spans="1:2" ht="20.25" customHeight="1">
      <c r="A1" s="53" t="s">
        <v>60</v>
      </c>
      <c r="B1" s="54"/>
    </row>
    <row r="2" spans="1:10" ht="21.75" customHeight="1">
      <c r="A2" s="7" t="s">
        <v>9</v>
      </c>
      <c r="B2" s="7" t="s">
        <v>24</v>
      </c>
      <c r="C2" s="67" t="s">
        <v>46</v>
      </c>
      <c r="D2" s="68"/>
      <c r="E2" s="68"/>
      <c r="F2" s="69"/>
      <c r="H2" s="58" t="s">
        <v>22</v>
      </c>
      <c r="I2" s="59"/>
      <c r="J2" s="60"/>
    </row>
    <row r="3" spans="1:10" ht="21.75" customHeight="1">
      <c r="A3" s="10" t="s">
        <v>10</v>
      </c>
      <c r="B3" s="10" t="s">
        <v>24</v>
      </c>
      <c r="C3" s="64"/>
      <c r="D3" s="65"/>
      <c r="E3" s="65"/>
      <c r="F3" s="66"/>
      <c r="H3" s="58" t="s">
        <v>39</v>
      </c>
      <c r="I3" s="59"/>
      <c r="J3" s="60"/>
    </row>
    <row r="4" spans="1:10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</row>
    <row r="5" spans="1:10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</row>
    <row r="6" spans="1:10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</row>
    <row r="7" spans="1:10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</row>
    <row r="8" spans="1:10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</row>
    <row r="9" spans="1:10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</row>
    <row r="10" spans="1:10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</row>
    <row r="11" spans="1:10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</row>
    <row r="12" spans="1:10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</row>
    <row r="13" spans="1:10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</row>
    <row r="14" spans="1:10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</row>
    <row r="15" spans="1:6" ht="15">
      <c r="A15" s="12"/>
      <c r="B15" s="13"/>
      <c r="C15" s="14" t="s">
        <v>5</v>
      </c>
      <c r="D15" s="15"/>
      <c r="E15" s="13"/>
      <c r="F15" s="13"/>
    </row>
    <row r="16" spans="1:6" ht="15">
      <c r="A16" s="12"/>
      <c r="B16" s="13"/>
      <c r="C16" s="14" t="s">
        <v>5</v>
      </c>
      <c r="D16" s="15"/>
      <c r="E16" s="13"/>
      <c r="F16" s="13"/>
    </row>
    <row r="17" spans="1:6" ht="15">
      <c r="A17" s="12"/>
      <c r="B17" s="13"/>
      <c r="C17" s="14" t="s">
        <v>5</v>
      </c>
      <c r="D17" s="15"/>
      <c r="E17" s="13"/>
      <c r="F17" s="13"/>
    </row>
    <row r="18" spans="1:6" ht="15">
      <c r="A18" s="12"/>
      <c r="B18" s="13"/>
      <c r="C18" s="14" t="s">
        <v>5</v>
      </c>
      <c r="D18" s="15"/>
      <c r="E18" s="13"/>
      <c r="F18" s="13"/>
    </row>
    <row r="19" spans="1:10" ht="15">
      <c r="A19" s="12"/>
      <c r="B19" s="13"/>
      <c r="C19" s="14" t="s">
        <v>5</v>
      </c>
      <c r="D19" s="15"/>
      <c r="E19" s="13"/>
      <c r="F19" s="13"/>
      <c r="I19" s="38"/>
      <c r="J19" s="21"/>
    </row>
    <row r="20" spans="1:6" ht="15">
      <c r="A20" s="12"/>
      <c r="B20" s="13"/>
      <c r="C20" s="14" t="s">
        <v>5</v>
      </c>
      <c r="D20" s="15"/>
      <c r="E20" s="13"/>
      <c r="F20" s="13"/>
    </row>
    <row r="21" spans="1:10" ht="15">
      <c r="A21" s="12"/>
      <c r="B21" s="13"/>
      <c r="C21" s="14" t="s">
        <v>5</v>
      </c>
      <c r="D21" s="15"/>
      <c r="E21" s="13"/>
      <c r="F21" s="13"/>
      <c r="I21" s="38"/>
      <c r="J21" s="21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6" ht="15">
      <c r="A23" s="6"/>
      <c r="B23" s="6"/>
      <c r="C23" s="6"/>
      <c r="D23" s="6"/>
      <c r="E23" s="6"/>
      <c r="F23" s="6"/>
    </row>
    <row r="24" spans="1:6" ht="15">
      <c r="A24" s="12"/>
      <c r="B24" s="13"/>
      <c r="C24" s="14" t="s">
        <v>7</v>
      </c>
      <c r="D24" s="20"/>
      <c r="E24" s="13"/>
      <c r="F24" s="13"/>
    </row>
    <row r="25" spans="1:6" ht="15">
      <c r="A25" s="12"/>
      <c r="B25" s="13"/>
      <c r="C25" s="14" t="s">
        <v>7</v>
      </c>
      <c r="D25" s="20"/>
      <c r="E25" s="13"/>
      <c r="F25" s="13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E5:F5"/>
    <mergeCell ref="H4:J4"/>
    <mergeCell ref="H8:J8"/>
    <mergeCell ref="A1:B1"/>
    <mergeCell ref="H12:J12"/>
    <mergeCell ref="H2:J2"/>
    <mergeCell ref="C4:F4"/>
    <mergeCell ref="C3:F3"/>
    <mergeCell ref="C2:F2"/>
    <mergeCell ref="H3:J3"/>
    <mergeCell ref="A5:A6"/>
    <mergeCell ref="B5:B6"/>
    <mergeCell ref="C5:C6"/>
    <mergeCell ref="D5:D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A9" sqref="A9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60</v>
      </c>
      <c r="B1" s="54"/>
    </row>
    <row r="2" spans="1:11" ht="21.75" customHeight="1">
      <c r="A2" s="7" t="s">
        <v>9</v>
      </c>
      <c r="B2" s="26" t="str">
        <f>'V.-VI.2015'!B2</f>
        <v>XY</v>
      </c>
      <c r="C2" s="67" t="s">
        <v>53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27" t="str">
        <f>'V.-VI.2015'!B3</f>
        <v>XY</v>
      </c>
      <c r="C3" s="61" t="s">
        <v>15</v>
      </c>
      <c r="D3" s="62"/>
      <c r="E3" s="62"/>
      <c r="F3" s="63"/>
      <c r="H3" s="58" t="s">
        <v>41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B15" sqref="B15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2812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60</v>
      </c>
      <c r="B1" s="54"/>
    </row>
    <row r="2" spans="1:11" ht="21.75" customHeight="1">
      <c r="A2" s="7" t="s">
        <v>9</v>
      </c>
      <c r="B2" s="43" t="str">
        <f>'V.-VI.2015'!B2</f>
        <v>XY</v>
      </c>
      <c r="C2" s="67" t="s">
        <v>54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44" t="str">
        <f>'V.-VI.2015'!B3</f>
        <v>XY</v>
      </c>
      <c r="C3" s="61" t="s">
        <v>15</v>
      </c>
      <c r="D3" s="62"/>
      <c r="E3" s="62"/>
      <c r="F3" s="63"/>
      <c r="H3" s="58" t="s">
        <v>38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A5:A6"/>
    <mergeCell ref="B5:B6"/>
    <mergeCell ref="C5:C6"/>
    <mergeCell ref="D5:D6"/>
    <mergeCell ref="E5:F5"/>
    <mergeCell ref="H8:J8"/>
    <mergeCell ref="C4:F4"/>
    <mergeCell ref="H4:J4"/>
    <mergeCell ref="A1:B1"/>
    <mergeCell ref="C2:F2"/>
    <mergeCell ref="H2:J2"/>
    <mergeCell ref="C3:F3"/>
    <mergeCell ref="H3:J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E27" sqref="E27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60</v>
      </c>
      <c r="B1" s="54"/>
    </row>
    <row r="2" spans="1:11" ht="21.75" customHeight="1">
      <c r="A2" s="7" t="s">
        <v>9</v>
      </c>
      <c r="B2" s="43" t="str">
        <f>'V.-VI.2015'!B2</f>
        <v>XY</v>
      </c>
      <c r="C2" s="67" t="s">
        <v>55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44" t="str">
        <f>'V.-VI.2015'!B3</f>
        <v>XY</v>
      </c>
      <c r="C3" s="61" t="s">
        <v>15</v>
      </c>
      <c r="D3" s="62"/>
      <c r="E3" s="62"/>
      <c r="F3" s="63"/>
      <c r="H3" s="58" t="s">
        <v>38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A5:A6"/>
    <mergeCell ref="B5:B6"/>
    <mergeCell ref="C5:C6"/>
    <mergeCell ref="D5:D6"/>
    <mergeCell ref="E5:F5"/>
    <mergeCell ref="H8:J8"/>
    <mergeCell ref="C4:F4"/>
    <mergeCell ref="H4:J4"/>
    <mergeCell ref="A1:B1"/>
    <mergeCell ref="C2:F2"/>
    <mergeCell ref="H2:J2"/>
    <mergeCell ref="C3:F3"/>
    <mergeCell ref="H3:J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B26" sqref="B26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60</v>
      </c>
      <c r="B1" s="54"/>
    </row>
    <row r="2" spans="1:11" ht="21.75" customHeight="1">
      <c r="A2" s="7" t="s">
        <v>9</v>
      </c>
      <c r="B2" s="43" t="str">
        <f>'V.-VI.2015'!B2</f>
        <v>XY</v>
      </c>
      <c r="C2" s="67" t="s">
        <v>56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44" t="str">
        <f>'V.-VI.2015'!B3</f>
        <v>XY</v>
      </c>
      <c r="C3" s="70" t="s">
        <v>59</v>
      </c>
      <c r="D3" s="71"/>
      <c r="E3" s="71"/>
      <c r="F3" s="72"/>
      <c r="H3" s="58" t="s">
        <v>38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A5:A6"/>
    <mergeCell ref="B5:B6"/>
    <mergeCell ref="C5:C6"/>
    <mergeCell ref="D5:D6"/>
    <mergeCell ref="E5:F5"/>
    <mergeCell ref="H8:J8"/>
    <mergeCell ref="C4:F4"/>
    <mergeCell ref="H4:J4"/>
    <mergeCell ref="A1:B1"/>
    <mergeCell ref="C2:F2"/>
    <mergeCell ref="H2:J2"/>
    <mergeCell ref="C3:F3"/>
    <mergeCell ref="H3:J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F25" sqref="F25"/>
    </sheetView>
  </sheetViews>
  <sheetFormatPr defaultColWidth="9.140625" defaultRowHeight="15"/>
  <cols>
    <col min="1" max="3" width="16.8515625" style="39" customWidth="1"/>
    <col min="4" max="4" width="19.8515625" style="39" bestFit="1" customWidth="1"/>
  </cols>
  <sheetData>
    <row r="1" spans="1:4" ht="19.5" customHeight="1">
      <c r="A1" s="53" t="s">
        <v>60</v>
      </c>
      <c r="B1" s="78"/>
      <c r="C1" s="78"/>
      <c r="D1" s="54"/>
    </row>
    <row r="2" spans="1:4" ht="18" customHeight="1">
      <c r="A2" s="79" t="s">
        <v>9</v>
      </c>
      <c r="B2" s="79"/>
      <c r="C2" s="79" t="str">
        <f>'V.-VI.2015'!B2</f>
        <v>XY</v>
      </c>
      <c r="D2" s="79"/>
    </row>
    <row r="3" spans="1:4" ht="18" customHeight="1">
      <c r="A3" s="80" t="s">
        <v>10</v>
      </c>
      <c r="B3" s="80"/>
      <c r="C3" s="80" t="str">
        <f>'V.-VI.2015'!B3</f>
        <v>XY</v>
      </c>
      <c r="D3" s="80"/>
    </row>
    <row r="4" spans="1:4" ht="18" customHeight="1">
      <c r="A4" s="58" t="s">
        <v>32</v>
      </c>
      <c r="B4" s="59"/>
      <c r="C4" s="59"/>
      <c r="D4" s="60"/>
    </row>
    <row r="5" spans="1:4" ht="18" customHeight="1">
      <c r="A5" s="58" t="s">
        <v>42</v>
      </c>
      <c r="B5" s="59"/>
      <c r="C5" s="59"/>
      <c r="D5" s="60"/>
    </row>
    <row r="6" spans="1:4" ht="15">
      <c r="A6" s="47" t="s">
        <v>12</v>
      </c>
      <c r="B6" s="48"/>
      <c r="C6" s="48"/>
      <c r="D6" s="49"/>
    </row>
    <row r="7" spans="1:4" ht="15">
      <c r="A7" s="28" t="s">
        <v>61</v>
      </c>
      <c r="B7" s="29" t="s">
        <v>5</v>
      </c>
      <c r="C7" s="29" t="s">
        <v>7</v>
      </c>
      <c r="D7" s="73" t="s">
        <v>20</v>
      </c>
    </row>
    <row r="8" spans="1:4" ht="15">
      <c r="A8" s="28" t="s">
        <v>62</v>
      </c>
      <c r="B8" s="30">
        <f>'ČERPÁNÍ CELKEM'!B8</f>
        <v>0</v>
      </c>
      <c r="C8" s="30">
        <f>'ČERPÁNÍ CELKEM'!C8</f>
        <v>0</v>
      </c>
      <c r="D8" s="77"/>
    </row>
    <row r="9" spans="1:4" ht="15">
      <c r="A9" s="31" t="s">
        <v>3</v>
      </c>
      <c r="B9" s="32">
        <f>'I.-III.2017'!I6</f>
        <v>0</v>
      </c>
      <c r="C9" s="32">
        <f>'I.-III.2017'!J6</f>
        <v>0</v>
      </c>
      <c r="D9" s="74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13</v>
      </c>
      <c r="B12" s="51"/>
      <c r="C12" s="51"/>
      <c r="D12" s="52"/>
    </row>
    <row r="13" spans="1:4" ht="15">
      <c r="A13" s="28" t="s">
        <v>61</v>
      </c>
      <c r="B13" s="29" t="s">
        <v>5</v>
      </c>
      <c r="C13" s="29" t="s">
        <v>7</v>
      </c>
      <c r="D13" s="73" t="s">
        <v>19</v>
      </c>
    </row>
    <row r="14" spans="1:4" ht="15">
      <c r="A14" s="31" t="s">
        <v>3</v>
      </c>
      <c r="B14" s="32">
        <f>'I.-III.2017'!I10</f>
        <v>0</v>
      </c>
      <c r="C14" s="32">
        <f>'I.-III.2017'!J10</f>
        <v>0</v>
      </c>
      <c r="D14" s="74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14</v>
      </c>
      <c r="B17" s="56"/>
      <c r="C17" s="56"/>
      <c r="D17" s="57"/>
    </row>
    <row r="18" spans="1:4" ht="15">
      <c r="A18" s="28" t="s">
        <v>61</v>
      </c>
      <c r="B18" s="29" t="s">
        <v>5</v>
      </c>
      <c r="C18" s="29" t="s">
        <v>7</v>
      </c>
      <c r="D18" s="73" t="s">
        <v>21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4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5" t="s">
        <v>33</v>
      </c>
      <c r="B22" s="76"/>
      <c r="C22" s="76"/>
      <c r="D22" s="40">
        <v>0</v>
      </c>
    </row>
    <row r="23" spans="1:4" ht="15">
      <c r="A23" s="75" t="s">
        <v>34</v>
      </c>
      <c r="B23" s="76"/>
      <c r="C23" s="76"/>
      <c r="D23" s="41">
        <f>D22-D20</f>
        <v>0</v>
      </c>
    </row>
  </sheetData>
  <mergeCells count="15">
    <mergeCell ref="A4:D4"/>
    <mergeCell ref="A1:D1"/>
    <mergeCell ref="A2:B2"/>
    <mergeCell ref="C2:D2"/>
    <mergeCell ref="A3:B3"/>
    <mergeCell ref="C3:D3"/>
    <mergeCell ref="D18:D19"/>
    <mergeCell ref="A22:C22"/>
    <mergeCell ref="A23:C23"/>
    <mergeCell ref="A5:D5"/>
    <mergeCell ref="A6:D6"/>
    <mergeCell ref="D7:D9"/>
    <mergeCell ref="A12:D12"/>
    <mergeCell ref="D13:D14"/>
    <mergeCell ref="A17:D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K19" sqref="K19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60</v>
      </c>
      <c r="B1" s="54"/>
    </row>
    <row r="2" spans="1:11" ht="21.75" customHeight="1">
      <c r="A2" s="7" t="s">
        <v>9</v>
      </c>
      <c r="B2" s="43" t="str">
        <f>'V.-VI.2015'!B2</f>
        <v>XY</v>
      </c>
      <c r="C2" s="67" t="s">
        <v>57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44" t="str">
        <f>'V.-VI.2015'!B3</f>
        <v>XY</v>
      </c>
      <c r="C3" s="61" t="s">
        <v>15</v>
      </c>
      <c r="D3" s="62"/>
      <c r="E3" s="62"/>
      <c r="F3" s="63"/>
      <c r="H3" s="58" t="s">
        <v>43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42" t="s">
        <v>2</v>
      </c>
      <c r="F6" s="42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A5:A6"/>
    <mergeCell ref="B5:B6"/>
    <mergeCell ref="C5:C6"/>
    <mergeCell ref="D5:D6"/>
    <mergeCell ref="E5:F5"/>
    <mergeCell ref="H8:J8"/>
    <mergeCell ref="C4:F4"/>
    <mergeCell ref="H4:J4"/>
    <mergeCell ref="A1:B1"/>
    <mergeCell ref="C2:F2"/>
    <mergeCell ref="H2:J2"/>
    <mergeCell ref="C3:F3"/>
    <mergeCell ref="H3:J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F25" sqref="F25"/>
    </sheetView>
  </sheetViews>
  <sheetFormatPr defaultColWidth="9.140625" defaultRowHeight="15"/>
  <cols>
    <col min="1" max="3" width="17.28125" style="39" customWidth="1"/>
    <col min="4" max="4" width="19.8515625" style="39" bestFit="1" customWidth="1"/>
  </cols>
  <sheetData>
    <row r="1" spans="1:4" ht="19.5" customHeight="1">
      <c r="A1" s="53" t="s">
        <v>60</v>
      </c>
      <c r="B1" s="78"/>
      <c r="C1" s="78"/>
      <c r="D1" s="54"/>
    </row>
    <row r="2" spans="1:4" ht="18" customHeight="1">
      <c r="A2" s="79" t="s">
        <v>9</v>
      </c>
      <c r="B2" s="79"/>
      <c r="C2" s="79" t="str">
        <f>'V.-VI.2015'!B2</f>
        <v>XY</v>
      </c>
      <c r="D2" s="79"/>
    </row>
    <row r="3" spans="1:4" ht="18" customHeight="1">
      <c r="A3" s="80" t="s">
        <v>10</v>
      </c>
      <c r="B3" s="80"/>
      <c r="C3" s="80" t="str">
        <f>'V.-VI.2015'!B3</f>
        <v>XY</v>
      </c>
      <c r="D3" s="80"/>
    </row>
    <row r="4" spans="1:4" ht="18" customHeight="1">
      <c r="A4" s="58" t="s">
        <v>58</v>
      </c>
      <c r="B4" s="59"/>
      <c r="C4" s="59"/>
      <c r="D4" s="60"/>
    </row>
    <row r="5" spans="1:4" ht="18" customHeight="1">
      <c r="A5" s="58" t="s">
        <v>44</v>
      </c>
      <c r="B5" s="59"/>
      <c r="C5" s="59"/>
      <c r="D5" s="60"/>
    </row>
    <row r="6" spans="1:4" ht="15">
      <c r="A6" s="47" t="s">
        <v>12</v>
      </c>
      <c r="B6" s="48"/>
      <c r="C6" s="48"/>
      <c r="D6" s="49"/>
    </row>
    <row r="7" spans="1:4" ht="15">
      <c r="A7" s="28" t="s">
        <v>61</v>
      </c>
      <c r="B7" s="29" t="s">
        <v>5</v>
      </c>
      <c r="C7" s="29" t="s">
        <v>7</v>
      </c>
      <c r="D7" s="73" t="s">
        <v>20</v>
      </c>
    </row>
    <row r="8" spans="1:4" ht="15">
      <c r="A8" s="28" t="s">
        <v>62</v>
      </c>
      <c r="B8" s="30">
        <f>'ČERPÁNÍ CELKEM'!B8</f>
        <v>0</v>
      </c>
      <c r="C8" s="30">
        <f>'ČERPÁNÍ CELKEM'!C8</f>
        <v>0</v>
      </c>
      <c r="D8" s="77"/>
    </row>
    <row r="9" spans="1:4" ht="15">
      <c r="A9" s="31" t="s">
        <v>3</v>
      </c>
      <c r="B9" s="32">
        <f>'I.-III.2017'!I6</f>
        <v>0</v>
      </c>
      <c r="C9" s="32">
        <f>'I.-III.2017'!J6</f>
        <v>0</v>
      </c>
      <c r="D9" s="74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13</v>
      </c>
      <c r="B12" s="51"/>
      <c r="C12" s="51"/>
      <c r="D12" s="52"/>
    </row>
    <row r="13" spans="1:4" ht="15">
      <c r="A13" s="28" t="s">
        <v>61</v>
      </c>
      <c r="B13" s="29" t="s">
        <v>5</v>
      </c>
      <c r="C13" s="29" t="s">
        <v>7</v>
      </c>
      <c r="D13" s="73" t="s">
        <v>19</v>
      </c>
    </row>
    <row r="14" spans="1:4" ht="15">
      <c r="A14" s="31" t="s">
        <v>3</v>
      </c>
      <c r="B14" s="32">
        <f>'I.-III.2017'!I10</f>
        <v>0</v>
      </c>
      <c r="C14" s="32">
        <f>'I.-III.2017'!J10</f>
        <v>0</v>
      </c>
      <c r="D14" s="74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14</v>
      </c>
      <c r="B17" s="56"/>
      <c r="C17" s="56"/>
      <c r="D17" s="57"/>
    </row>
    <row r="18" spans="1:4" ht="15">
      <c r="A18" s="28" t="s">
        <v>61</v>
      </c>
      <c r="B18" s="29" t="s">
        <v>5</v>
      </c>
      <c r="C18" s="29" t="s">
        <v>7</v>
      </c>
      <c r="D18" s="73" t="s">
        <v>21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4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5" t="s">
        <v>35</v>
      </c>
      <c r="B22" s="76"/>
      <c r="C22" s="76"/>
      <c r="D22" s="40">
        <v>0</v>
      </c>
    </row>
    <row r="23" spans="1:4" ht="15">
      <c r="A23" s="75" t="s">
        <v>36</v>
      </c>
      <c r="B23" s="76"/>
      <c r="C23" s="76"/>
      <c r="D23" s="41">
        <f>D22-D20</f>
        <v>0</v>
      </c>
    </row>
  </sheetData>
  <mergeCells count="15">
    <mergeCell ref="D18:D19"/>
    <mergeCell ref="A22:C22"/>
    <mergeCell ref="A23:C23"/>
    <mergeCell ref="A5:D5"/>
    <mergeCell ref="A6:D6"/>
    <mergeCell ref="D7:D9"/>
    <mergeCell ref="A12:D12"/>
    <mergeCell ref="D13:D14"/>
    <mergeCell ref="A17:D17"/>
    <mergeCell ref="A4:D4"/>
    <mergeCell ref="A1:D1"/>
    <mergeCell ref="A2:B2"/>
    <mergeCell ref="C2:D2"/>
    <mergeCell ref="A3:B3"/>
    <mergeCell ref="C3:D3"/>
  </mergeCells>
  <printOptions/>
  <pageMargins left="0.7" right="0.7" top="0.787401575" bottom="0.7874015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workbookViewId="0" topLeftCell="A1">
      <selection activeCell="H15" sqref="H15"/>
    </sheetView>
  </sheetViews>
  <sheetFormatPr defaultColWidth="9.140625" defaultRowHeight="15"/>
  <cols>
    <col min="1" max="3" width="14.57421875" style="39" customWidth="1"/>
    <col min="4" max="4" width="19.8515625" style="39" bestFit="1" customWidth="1"/>
  </cols>
  <sheetData>
    <row r="1" spans="1:4" ht="19.5" customHeight="1">
      <c r="A1" s="53" t="s">
        <v>60</v>
      </c>
      <c r="B1" s="78"/>
      <c r="C1" s="78"/>
      <c r="D1" s="54"/>
    </row>
    <row r="2" spans="1:4" ht="18" customHeight="1">
      <c r="A2" s="79" t="s">
        <v>9</v>
      </c>
      <c r="B2" s="79"/>
      <c r="C2" s="79" t="str">
        <f>'V.-VI.2015'!B2</f>
        <v>XY</v>
      </c>
      <c r="D2" s="79"/>
    </row>
    <row r="3" spans="1:4" ht="18" customHeight="1">
      <c r="A3" s="80" t="s">
        <v>10</v>
      </c>
      <c r="B3" s="80"/>
      <c r="C3" s="80" t="str">
        <f>'V.-VI.2015'!B3</f>
        <v>XY</v>
      </c>
      <c r="D3" s="80"/>
    </row>
    <row r="4" spans="1:4" ht="18" customHeight="1">
      <c r="A4" s="58" t="s">
        <v>23</v>
      </c>
      <c r="B4" s="59"/>
      <c r="C4" s="59"/>
      <c r="D4" s="60"/>
    </row>
    <row r="5" spans="1:4" ht="18" customHeight="1">
      <c r="A5" s="58" t="s">
        <v>45</v>
      </c>
      <c r="B5" s="59"/>
      <c r="C5" s="59"/>
      <c r="D5" s="60"/>
    </row>
    <row r="6" spans="1:4" ht="15">
      <c r="A6" s="47" t="s">
        <v>12</v>
      </c>
      <c r="B6" s="48"/>
      <c r="C6" s="48"/>
      <c r="D6" s="49"/>
    </row>
    <row r="7" spans="1:4" ht="15">
      <c r="A7" s="28" t="s">
        <v>61</v>
      </c>
      <c r="B7" s="29" t="s">
        <v>5</v>
      </c>
      <c r="C7" s="29" t="s">
        <v>7</v>
      </c>
      <c r="D7" s="73" t="s">
        <v>20</v>
      </c>
    </row>
    <row r="8" spans="1:4" ht="15">
      <c r="A8" s="28" t="s">
        <v>62</v>
      </c>
      <c r="B8" s="30">
        <v>0</v>
      </c>
      <c r="C8" s="30">
        <v>0</v>
      </c>
      <c r="D8" s="77"/>
    </row>
    <row r="9" spans="1:4" ht="15">
      <c r="A9" s="31" t="s">
        <v>3</v>
      </c>
      <c r="B9" s="32">
        <f>'ČERPÁNÍ 2015'!B9+'ČERPÁNÍ 2016'!B9+'ČERPÁNÍ 2017'!B9+'ČERPÁNÍ 2018'!B9</f>
        <v>0</v>
      </c>
      <c r="C9" s="32">
        <f>'ČERPÁNÍ 2015'!C9+'ČERPÁNÍ 2016'!C9+'ČERPÁNÍ 2017'!C9+'ČERPÁNÍ 2018'!C9</f>
        <v>0</v>
      </c>
      <c r="D9" s="74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13</v>
      </c>
      <c r="B12" s="51"/>
      <c r="C12" s="51"/>
      <c r="D12" s="52"/>
    </row>
    <row r="13" spans="1:4" ht="15">
      <c r="A13" s="28" t="s">
        <v>61</v>
      </c>
      <c r="B13" s="29" t="s">
        <v>5</v>
      </c>
      <c r="C13" s="29" t="s">
        <v>7</v>
      </c>
      <c r="D13" s="73" t="s">
        <v>19</v>
      </c>
    </row>
    <row r="14" spans="1:4" ht="15">
      <c r="A14" s="31" t="s">
        <v>3</v>
      </c>
      <c r="B14" s="32">
        <f>'ČERPÁNÍ 2015'!B14+'ČERPÁNÍ 2016'!B14+'ČERPÁNÍ 2017'!B14+'ČERPÁNÍ 2018'!B14</f>
        <v>0</v>
      </c>
      <c r="C14" s="32">
        <f>'ČERPÁNÍ 2015'!C14+'ČERPÁNÍ 2016'!C14+'ČERPÁNÍ 2017'!C14+'ČERPÁNÍ 2018'!C14</f>
        <v>0</v>
      </c>
      <c r="D14" s="74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14</v>
      </c>
      <c r="B17" s="56"/>
      <c r="C17" s="56"/>
      <c r="D17" s="57"/>
    </row>
    <row r="18" spans="1:4" ht="15">
      <c r="A18" s="28" t="s">
        <v>61</v>
      </c>
      <c r="B18" s="29" t="s">
        <v>5</v>
      </c>
      <c r="C18" s="29" t="s">
        <v>7</v>
      </c>
      <c r="D18" s="73" t="s">
        <v>21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4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5" t="s">
        <v>25</v>
      </c>
      <c r="B22" s="76"/>
      <c r="C22" s="76"/>
      <c r="D22" s="40">
        <v>0</v>
      </c>
    </row>
  </sheetData>
  <mergeCells count="14">
    <mergeCell ref="A22:C22"/>
    <mergeCell ref="A1:D1"/>
    <mergeCell ref="A17:D17"/>
    <mergeCell ref="D18:D19"/>
    <mergeCell ref="A2:B2"/>
    <mergeCell ref="A3:B3"/>
    <mergeCell ref="C2:D2"/>
    <mergeCell ref="C3:D3"/>
    <mergeCell ref="A4:D4"/>
    <mergeCell ref="A5:D5"/>
    <mergeCell ref="A6:D6"/>
    <mergeCell ref="D7:D9"/>
    <mergeCell ref="A12:D12"/>
    <mergeCell ref="D13:D1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C2" sqref="C2:F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2812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4" customHeight="1">
      <c r="A1" s="53" t="s">
        <v>60</v>
      </c>
      <c r="B1" s="54"/>
    </row>
    <row r="2" spans="1:11" ht="21.75" customHeight="1">
      <c r="A2" s="7" t="s">
        <v>9</v>
      </c>
      <c r="B2" s="26" t="str">
        <f>'V.-VI.2015'!B2</f>
        <v>XY</v>
      </c>
      <c r="C2" s="67" t="s">
        <v>47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27" t="str">
        <f>'V.-VI.2015'!B3</f>
        <v>XY</v>
      </c>
      <c r="C3" s="61" t="s">
        <v>15</v>
      </c>
      <c r="D3" s="62"/>
      <c r="E3" s="62"/>
      <c r="F3" s="63"/>
      <c r="H3" s="58" t="s">
        <v>39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I36" sqref="I36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60</v>
      </c>
      <c r="B1" s="54"/>
    </row>
    <row r="2" spans="1:11" ht="21.75" customHeight="1">
      <c r="A2" s="7" t="s">
        <v>9</v>
      </c>
      <c r="B2" s="26" t="str">
        <f>'V.-VI.2015'!B2</f>
        <v>XY</v>
      </c>
      <c r="C2" s="67" t="s">
        <v>48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27" t="str">
        <f>'V.-VI.2015'!B3</f>
        <v>XY</v>
      </c>
      <c r="C3" s="70" t="s">
        <v>59</v>
      </c>
      <c r="D3" s="71"/>
      <c r="E3" s="71"/>
      <c r="F3" s="72"/>
      <c r="H3" s="58" t="s">
        <v>39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D10" sqref="D10"/>
    </sheetView>
  </sheetViews>
  <sheetFormatPr defaultColWidth="9.140625" defaultRowHeight="15"/>
  <cols>
    <col min="1" max="3" width="16.8515625" style="39" customWidth="1"/>
    <col min="4" max="4" width="19.8515625" style="39" bestFit="1" customWidth="1"/>
  </cols>
  <sheetData>
    <row r="1" spans="1:4" ht="19.5" customHeight="1">
      <c r="A1" s="53" t="s">
        <v>60</v>
      </c>
      <c r="B1" s="78"/>
      <c r="C1" s="78"/>
      <c r="D1" s="54"/>
    </row>
    <row r="2" spans="1:4" ht="18" customHeight="1">
      <c r="A2" s="79" t="s">
        <v>9</v>
      </c>
      <c r="B2" s="79"/>
      <c r="C2" s="79" t="str">
        <f>'V.-VI.2015'!B2</f>
        <v>XY</v>
      </c>
      <c r="D2" s="79"/>
    </row>
    <row r="3" spans="1:4" ht="18" customHeight="1">
      <c r="A3" s="80" t="s">
        <v>10</v>
      </c>
      <c r="B3" s="80"/>
      <c r="C3" s="80" t="str">
        <f>'V.-VI.2015'!B3</f>
        <v>XY</v>
      </c>
      <c r="D3" s="80"/>
    </row>
    <row r="4" spans="1:4" ht="18" customHeight="1">
      <c r="A4" s="58" t="s">
        <v>26</v>
      </c>
      <c r="B4" s="59"/>
      <c r="C4" s="59"/>
      <c r="D4" s="60"/>
    </row>
    <row r="5" spans="1:4" ht="18" customHeight="1">
      <c r="A5" s="58" t="s">
        <v>37</v>
      </c>
      <c r="B5" s="59"/>
      <c r="C5" s="59"/>
      <c r="D5" s="60"/>
    </row>
    <row r="6" spans="1:4" ht="15">
      <c r="A6" s="47" t="s">
        <v>12</v>
      </c>
      <c r="B6" s="48"/>
      <c r="C6" s="48"/>
      <c r="D6" s="49"/>
    </row>
    <row r="7" spans="1:4" ht="15">
      <c r="A7" s="28" t="s">
        <v>61</v>
      </c>
      <c r="B7" s="29" t="s">
        <v>5</v>
      </c>
      <c r="C7" s="29" t="s">
        <v>7</v>
      </c>
      <c r="D7" s="73" t="s">
        <v>20</v>
      </c>
    </row>
    <row r="8" spans="1:4" ht="15">
      <c r="A8" s="28" t="s">
        <v>62</v>
      </c>
      <c r="B8" s="30">
        <f>'ČERPÁNÍ CELKEM'!B8</f>
        <v>0</v>
      </c>
      <c r="C8" s="30">
        <f>'ČERPÁNÍ CELKEM'!C8</f>
        <v>0</v>
      </c>
      <c r="D8" s="77"/>
    </row>
    <row r="9" spans="1:4" ht="15">
      <c r="A9" s="31" t="s">
        <v>3</v>
      </c>
      <c r="B9" s="32">
        <f>'V.-VI.2015'!I6+'VII.-IX.2015'!I6+'X.-XII.2015'!I6</f>
        <v>0</v>
      </c>
      <c r="C9" s="32">
        <f>'V.-VI.2015'!J6+'VII.-IX.2015'!J6+'X.-XII.2015'!J6</f>
        <v>0</v>
      </c>
      <c r="D9" s="74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13</v>
      </c>
      <c r="B12" s="51"/>
      <c r="C12" s="51"/>
      <c r="D12" s="52"/>
    </row>
    <row r="13" spans="1:4" ht="15">
      <c r="A13" s="28" t="s">
        <v>61</v>
      </c>
      <c r="B13" s="29" t="s">
        <v>5</v>
      </c>
      <c r="C13" s="29" t="s">
        <v>7</v>
      </c>
      <c r="D13" s="73" t="s">
        <v>19</v>
      </c>
    </row>
    <row r="14" spans="1:4" ht="15">
      <c r="A14" s="31" t="s">
        <v>3</v>
      </c>
      <c r="B14" s="32">
        <f>'V.-VI.2015'!I10+'VII.-IX.2015'!I10+'X.-XII.2015'!I10</f>
        <v>0</v>
      </c>
      <c r="C14" s="32">
        <f>'V.-VI.2015'!J10+'VII.-IX.2015'!J10+'X.-XII.2015'!J10</f>
        <v>0</v>
      </c>
      <c r="D14" s="74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14</v>
      </c>
      <c r="B17" s="56"/>
      <c r="C17" s="56"/>
      <c r="D17" s="57"/>
    </row>
    <row r="18" spans="1:4" ht="15">
      <c r="A18" s="28" t="s">
        <v>61</v>
      </c>
      <c r="B18" s="29" t="s">
        <v>5</v>
      </c>
      <c r="C18" s="29" t="s">
        <v>7</v>
      </c>
      <c r="D18" s="73" t="s">
        <v>21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4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5" t="s">
        <v>27</v>
      </c>
      <c r="B22" s="76"/>
      <c r="C22" s="76"/>
      <c r="D22" s="40">
        <v>0</v>
      </c>
    </row>
    <row r="23" spans="1:4" ht="15">
      <c r="A23" s="75" t="s">
        <v>28</v>
      </c>
      <c r="B23" s="76"/>
      <c r="C23" s="76"/>
      <c r="D23" s="41">
        <f>D22-D20</f>
        <v>0</v>
      </c>
    </row>
  </sheetData>
  <mergeCells count="15">
    <mergeCell ref="A4:D4"/>
    <mergeCell ref="A1:D1"/>
    <mergeCell ref="A2:B2"/>
    <mergeCell ref="C2:D2"/>
    <mergeCell ref="A3:B3"/>
    <mergeCell ref="C3:D3"/>
    <mergeCell ref="D18:D19"/>
    <mergeCell ref="A22:C22"/>
    <mergeCell ref="A23:C23"/>
    <mergeCell ref="A5:D5"/>
    <mergeCell ref="A6:D6"/>
    <mergeCell ref="D7:D9"/>
    <mergeCell ref="A12:D12"/>
    <mergeCell ref="D13:D14"/>
    <mergeCell ref="A17:D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B12" sqref="B12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" customHeight="1">
      <c r="A1" s="53" t="s">
        <v>60</v>
      </c>
      <c r="B1" s="54"/>
    </row>
    <row r="2" spans="1:11" ht="21.75" customHeight="1">
      <c r="A2" s="7" t="s">
        <v>9</v>
      </c>
      <c r="B2" s="26" t="str">
        <f>'V.-VI.2015'!B2</f>
        <v>XY</v>
      </c>
      <c r="C2" s="67" t="s">
        <v>49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27" t="str">
        <f>'V.-VI.2015'!B3</f>
        <v>XY</v>
      </c>
      <c r="C3" s="61" t="s">
        <v>15</v>
      </c>
      <c r="D3" s="62"/>
      <c r="E3" s="62"/>
      <c r="F3" s="63"/>
      <c r="H3" s="58" t="s">
        <v>38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H7" s="38"/>
      <c r="I7" s="38"/>
      <c r="J7" s="45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H11" s="38"/>
      <c r="I11" s="38"/>
      <c r="J11" s="45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22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B11" sqref="B11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60</v>
      </c>
      <c r="B1" s="54"/>
    </row>
    <row r="2" spans="1:11" ht="21.75" customHeight="1">
      <c r="A2" s="7" t="s">
        <v>9</v>
      </c>
      <c r="B2" s="26" t="str">
        <f>'V.-VI.2015'!B2</f>
        <v>XY</v>
      </c>
      <c r="C2" s="67" t="s">
        <v>50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27" t="str">
        <f>'V.-VI.2015'!B3</f>
        <v>XY</v>
      </c>
      <c r="C3" s="61" t="s">
        <v>15</v>
      </c>
      <c r="D3" s="62"/>
      <c r="E3" s="62"/>
      <c r="F3" s="63"/>
      <c r="H3" s="58" t="s">
        <v>38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H3" sqref="H3:J3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1.75" customHeight="1">
      <c r="A1" s="53" t="s">
        <v>60</v>
      </c>
      <c r="B1" s="54"/>
    </row>
    <row r="2" spans="1:11" ht="21.75" customHeight="1">
      <c r="A2" s="7" t="s">
        <v>9</v>
      </c>
      <c r="B2" s="26" t="str">
        <f>'V.-VI.2015'!B2</f>
        <v>XY</v>
      </c>
      <c r="C2" s="67" t="s">
        <v>51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27" t="str">
        <f>'V.-VI.2015'!B3</f>
        <v>XY</v>
      </c>
      <c r="C3" s="61" t="s">
        <v>15</v>
      </c>
      <c r="D3" s="62"/>
      <c r="E3" s="62"/>
      <c r="F3" s="63"/>
      <c r="H3" s="58" t="s">
        <v>38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workbookViewId="0" topLeftCell="A1">
      <selection activeCell="K17" sqref="K17"/>
    </sheetView>
  </sheetViews>
  <sheetFormatPr defaultColWidth="9.140625" defaultRowHeight="15"/>
  <cols>
    <col min="1" max="1" width="29.00390625" style="9" bestFit="1" customWidth="1"/>
    <col min="2" max="2" width="41.7109375" style="9" customWidth="1"/>
    <col min="3" max="3" width="10.28125" style="8" bestFit="1" customWidth="1"/>
    <col min="4" max="4" width="7.421875" style="8" bestFit="1" customWidth="1"/>
    <col min="5" max="5" width="36.28125" style="9" bestFit="1" customWidth="1"/>
    <col min="6" max="6" width="14.28125" style="9" customWidth="1"/>
    <col min="7" max="7" width="1.7109375" style="9" customWidth="1"/>
    <col min="8" max="10" width="20.421875" style="35" customWidth="1"/>
    <col min="11" max="11" width="20.57421875" style="35" customWidth="1"/>
    <col min="12" max="12" width="9.140625" style="9" customWidth="1"/>
    <col min="13" max="13" width="14.8515625" style="9" customWidth="1"/>
    <col min="14" max="14" width="15.7109375" style="9" customWidth="1"/>
    <col min="15" max="16" width="14.57421875" style="9" customWidth="1"/>
    <col min="17" max="17" width="14.7109375" style="9" customWidth="1"/>
    <col min="18" max="18" width="21.00390625" style="9" customWidth="1"/>
    <col min="19" max="16384" width="9.140625" style="9" customWidth="1"/>
  </cols>
  <sheetData>
    <row r="1" spans="1:2" ht="22.5" customHeight="1">
      <c r="A1" s="53" t="s">
        <v>60</v>
      </c>
      <c r="B1" s="54"/>
    </row>
    <row r="2" spans="1:11" ht="21.75" customHeight="1">
      <c r="A2" s="7" t="s">
        <v>9</v>
      </c>
      <c r="B2" s="26" t="str">
        <f>'V.-VI.2015'!B2</f>
        <v>XY</v>
      </c>
      <c r="C2" s="67" t="s">
        <v>52</v>
      </c>
      <c r="D2" s="68"/>
      <c r="E2" s="68"/>
      <c r="F2" s="69"/>
      <c r="H2" s="58" t="s">
        <v>22</v>
      </c>
      <c r="I2" s="59"/>
      <c r="J2" s="60"/>
      <c r="K2" s="9"/>
    </row>
    <row r="3" spans="1:11" ht="21.75" customHeight="1">
      <c r="A3" s="10" t="s">
        <v>10</v>
      </c>
      <c r="B3" s="27" t="str">
        <f>'V.-VI.2015'!B3</f>
        <v>XY</v>
      </c>
      <c r="C3" s="70" t="s">
        <v>59</v>
      </c>
      <c r="D3" s="71"/>
      <c r="E3" s="71"/>
      <c r="F3" s="72"/>
      <c r="H3" s="58" t="s">
        <v>38</v>
      </c>
      <c r="I3" s="59"/>
      <c r="J3" s="60"/>
      <c r="K3" s="9"/>
    </row>
    <row r="4" spans="1:11" ht="21.75" customHeight="1">
      <c r="A4" s="11" t="s">
        <v>11</v>
      </c>
      <c r="B4" s="25"/>
      <c r="C4" s="61" t="s">
        <v>17</v>
      </c>
      <c r="D4" s="62"/>
      <c r="E4" s="62"/>
      <c r="F4" s="63"/>
      <c r="G4" s="1"/>
      <c r="H4" s="47" t="s">
        <v>12</v>
      </c>
      <c r="I4" s="48"/>
      <c r="J4" s="49"/>
      <c r="K4" s="9"/>
    </row>
    <row r="5" spans="1:11" ht="15">
      <c r="A5" s="46" t="s">
        <v>63</v>
      </c>
      <c r="B5" s="46" t="s">
        <v>0</v>
      </c>
      <c r="C5" s="46" t="s">
        <v>61</v>
      </c>
      <c r="D5" s="46" t="s">
        <v>1</v>
      </c>
      <c r="E5" s="46" t="s">
        <v>18</v>
      </c>
      <c r="F5" s="46"/>
      <c r="G5" s="2"/>
      <c r="H5" s="28" t="s">
        <v>61</v>
      </c>
      <c r="I5" s="29" t="s">
        <v>5</v>
      </c>
      <c r="J5" s="29" t="s">
        <v>7</v>
      </c>
      <c r="K5" s="9"/>
    </row>
    <row r="6" spans="1:11" ht="15">
      <c r="A6" s="46"/>
      <c r="B6" s="46"/>
      <c r="C6" s="46"/>
      <c r="D6" s="46"/>
      <c r="E6" s="3" t="s">
        <v>2</v>
      </c>
      <c r="F6" s="3" t="s">
        <v>16</v>
      </c>
      <c r="G6" s="4"/>
      <c r="H6" s="31" t="s">
        <v>3</v>
      </c>
      <c r="I6" s="32">
        <v>0</v>
      </c>
      <c r="J6" s="32">
        <v>0</v>
      </c>
      <c r="K6" s="9"/>
    </row>
    <row r="7" spans="1:11" ht="15">
      <c r="A7" s="12"/>
      <c r="B7" s="13"/>
      <c r="C7" s="14" t="s">
        <v>5</v>
      </c>
      <c r="D7" s="15"/>
      <c r="E7" s="13"/>
      <c r="F7" s="13"/>
      <c r="G7" s="16"/>
      <c r="K7" s="9"/>
    </row>
    <row r="8" spans="1:11" ht="15">
      <c r="A8" s="12"/>
      <c r="B8" s="13"/>
      <c r="C8" s="14" t="s">
        <v>5</v>
      </c>
      <c r="D8" s="15"/>
      <c r="E8" s="13"/>
      <c r="F8" s="13"/>
      <c r="G8" s="17"/>
      <c r="H8" s="50" t="s">
        <v>13</v>
      </c>
      <c r="I8" s="51"/>
      <c r="J8" s="52"/>
      <c r="K8" s="9"/>
    </row>
    <row r="9" spans="1:11" ht="15">
      <c r="A9" s="12"/>
      <c r="B9" s="13"/>
      <c r="C9" s="14" t="s">
        <v>5</v>
      </c>
      <c r="D9" s="15"/>
      <c r="E9" s="13"/>
      <c r="F9" s="13"/>
      <c r="G9" s="18"/>
      <c r="H9" s="28" t="s">
        <v>61</v>
      </c>
      <c r="I9" s="29" t="s">
        <v>5</v>
      </c>
      <c r="J9" s="29" t="s">
        <v>7</v>
      </c>
      <c r="K9" s="9"/>
    </row>
    <row r="10" spans="1:11" ht="15">
      <c r="A10" s="12"/>
      <c r="B10" s="13"/>
      <c r="C10" s="14" t="s">
        <v>5</v>
      </c>
      <c r="D10" s="15"/>
      <c r="E10" s="13"/>
      <c r="F10" s="13"/>
      <c r="G10" s="19"/>
      <c r="H10" s="31" t="s">
        <v>3</v>
      </c>
      <c r="I10" s="32">
        <v>0</v>
      </c>
      <c r="J10" s="32">
        <v>0</v>
      </c>
      <c r="K10" s="9"/>
    </row>
    <row r="11" spans="1:11" ht="15">
      <c r="A11" s="12"/>
      <c r="B11" s="13"/>
      <c r="C11" s="14" t="s">
        <v>5</v>
      </c>
      <c r="D11" s="15"/>
      <c r="E11" s="13"/>
      <c r="F11" s="13"/>
      <c r="G11" s="18"/>
      <c r="K11" s="9"/>
    </row>
    <row r="12" spans="1:11" ht="15">
      <c r="A12" s="12"/>
      <c r="B12" s="13"/>
      <c r="C12" s="14" t="s">
        <v>5</v>
      </c>
      <c r="D12" s="15"/>
      <c r="E12" s="13"/>
      <c r="F12" s="13"/>
      <c r="H12" s="55" t="s">
        <v>14</v>
      </c>
      <c r="I12" s="56"/>
      <c r="J12" s="57"/>
      <c r="K12" s="9"/>
    </row>
    <row r="13" spans="1:11" ht="15">
      <c r="A13" s="12"/>
      <c r="B13" s="13"/>
      <c r="C13" s="14" t="s">
        <v>5</v>
      </c>
      <c r="D13" s="15"/>
      <c r="E13" s="13"/>
      <c r="F13" s="13"/>
      <c r="H13" s="28" t="s">
        <v>61</v>
      </c>
      <c r="I13" s="29" t="s">
        <v>5</v>
      </c>
      <c r="J13" s="29" t="s">
        <v>7</v>
      </c>
      <c r="K13" s="9"/>
    </row>
    <row r="14" spans="1:11" ht="15">
      <c r="A14" s="12"/>
      <c r="B14" s="13"/>
      <c r="C14" s="14" t="s">
        <v>5</v>
      </c>
      <c r="D14" s="15"/>
      <c r="E14" s="13"/>
      <c r="F14" s="13"/>
      <c r="H14" s="31" t="s">
        <v>3</v>
      </c>
      <c r="I14" s="32">
        <f>I6+I10</f>
        <v>0</v>
      </c>
      <c r="J14" s="32">
        <f>J6+J10</f>
        <v>0</v>
      </c>
      <c r="K14" s="9"/>
    </row>
    <row r="15" spans="1:11" ht="15">
      <c r="A15" s="12"/>
      <c r="B15" s="13"/>
      <c r="C15" s="14" t="s">
        <v>5</v>
      </c>
      <c r="D15" s="15"/>
      <c r="E15" s="13"/>
      <c r="F15" s="13"/>
      <c r="H15" s="9"/>
      <c r="I15" s="9"/>
      <c r="J15" s="9"/>
      <c r="K15" s="9"/>
    </row>
    <row r="16" spans="1:11" ht="15">
      <c r="A16" s="12"/>
      <c r="B16" s="13"/>
      <c r="C16" s="14" t="s">
        <v>5</v>
      </c>
      <c r="D16" s="15"/>
      <c r="E16" s="13"/>
      <c r="F16" s="13"/>
      <c r="H16" s="9"/>
      <c r="I16" s="9"/>
      <c r="J16" s="9"/>
      <c r="K16" s="9"/>
    </row>
    <row r="17" spans="1:6" ht="15">
      <c r="A17" s="12"/>
      <c r="B17" s="13"/>
      <c r="C17" s="14" t="s">
        <v>5</v>
      </c>
      <c r="D17" s="15"/>
      <c r="E17" s="13"/>
      <c r="F17" s="13"/>
    </row>
    <row r="18" spans="1:10" ht="15">
      <c r="A18" s="12"/>
      <c r="B18" s="13"/>
      <c r="C18" s="14" t="s">
        <v>5</v>
      </c>
      <c r="D18" s="15"/>
      <c r="E18" s="13"/>
      <c r="F18" s="13"/>
      <c r="I18" s="38"/>
      <c r="J18" s="21"/>
    </row>
    <row r="19" spans="1:6" ht="15">
      <c r="A19" s="12"/>
      <c r="B19" s="13"/>
      <c r="C19" s="14" t="s">
        <v>5</v>
      </c>
      <c r="D19" s="15"/>
      <c r="E19" s="13"/>
      <c r="F19" s="13"/>
    </row>
    <row r="20" spans="1:6" ht="15">
      <c r="A20" s="12"/>
      <c r="B20" s="13"/>
      <c r="C20" s="14" t="s">
        <v>5</v>
      </c>
      <c r="D20" s="15"/>
      <c r="E20" s="13"/>
      <c r="F20" s="13"/>
    </row>
    <row r="21" spans="1:6" ht="15">
      <c r="A21" s="12"/>
      <c r="B21" s="13"/>
      <c r="C21" s="14" t="s">
        <v>5</v>
      </c>
      <c r="D21" s="15"/>
      <c r="E21" s="13"/>
      <c r="F21" s="13"/>
    </row>
    <row r="22" spans="1:6" ht="15">
      <c r="A22" s="6"/>
      <c r="B22" s="6"/>
      <c r="C22" s="23" t="s">
        <v>6</v>
      </c>
      <c r="D22" s="23">
        <f>SUM(D7:D21)</f>
        <v>0</v>
      </c>
      <c r="E22" s="6"/>
      <c r="F22" s="6"/>
    </row>
    <row r="23" spans="1:10" ht="15">
      <c r="A23" s="6"/>
      <c r="B23" s="6"/>
      <c r="C23" s="6"/>
      <c r="D23" s="6"/>
      <c r="E23" s="6"/>
      <c r="F23" s="6"/>
      <c r="I23" s="38"/>
      <c r="J23" s="21"/>
    </row>
    <row r="24" spans="1:6" ht="15">
      <c r="A24" s="12"/>
      <c r="B24" s="13"/>
      <c r="C24" s="14" t="s">
        <v>7</v>
      </c>
      <c r="D24" s="20"/>
      <c r="E24" s="13"/>
      <c r="F24" s="13"/>
    </row>
    <row r="25" spans="1:10" ht="15">
      <c r="A25" s="12"/>
      <c r="B25" s="13"/>
      <c r="C25" s="14" t="s">
        <v>7</v>
      </c>
      <c r="D25" s="20"/>
      <c r="E25" s="13"/>
      <c r="F25" s="13"/>
      <c r="I25" s="38"/>
      <c r="J25" s="21"/>
    </row>
    <row r="26" spans="1:6" ht="15">
      <c r="A26" s="12"/>
      <c r="B26" s="13"/>
      <c r="C26" s="14" t="s">
        <v>7</v>
      </c>
      <c r="D26" s="20"/>
      <c r="E26" s="13"/>
      <c r="F26" s="13"/>
    </row>
    <row r="27" spans="1:6" ht="15">
      <c r="A27" s="12"/>
      <c r="B27" s="13"/>
      <c r="C27" s="14" t="s">
        <v>7</v>
      </c>
      <c r="D27" s="20"/>
      <c r="E27" s="13"/>
      <c r="F27" s="13"/>
    </row>
    <row r="28" spans="1:6" ht="15">
      <c r="A28" s="12"/>
      <c r="B28" s="13"/>
      <c r="C28" s="14" t="s">
        <v>7</v>
      </c>
      <c r="D28" s="20"/>
      <c r="E28" s="13"/>
      <c r="F28" s="13"/>
    </row>
    <row r="29" spans="1:6" ht="15">
      <c r="A29" s="12"/>
      <c r="B29" s="13"/>
      <c r="C29" s="14" t="s">
        <v>7</v>
      </c>
      <c r="D29" s="20"/>
      <c r="E29" s="13"/>
      <c r="F29" s="13"/>
    </row>
    <row r="30" spans="1:6" ht="15">
      <c r="A30" s="12"/>
      <c r="B30" s="13"/>
      <c r="C30" s="14" t="s">
        <v>7</v>
      </c>
      <c r="D30" s="20"/>
      <c r="E30" s="13"/>
      <c r="F30" s="13"/>
    </row>
    <row r="31" spans="1:6" ht="15">
      <c r="A31" s="12"/>
      <c r="B31" s="13"/>
      <c r="C31" s="14" t="s">
        <v>7</v>
      </c>
      <c r="D31" s="20"/>
      <c r="E31" s="13"/>
      <c r="F31" s="13"/>
    </row>
    <row r="32" spans="1:6" ht="15">
      <c r="A32" s="12"/>
      <c r="B32" s="13"/>
      <c r="C32" s="14" t="s">
        <v>7</v>
      </c>
      <c r="D32" s="20"/>
      <c r="E32" s="13"/>
      <c r="F32" s="13"/>
    </row>
    <row r="33" spans="1:6" ht="15">
      <c r="A33" s="12"/>
      <c r="B33" s="13"/>
      <c r="C33" s="14" t="s">
        <v>7</v>
      </c>
      <c r="D33" s="20"/>
      <c r="E33" s="13"/>
      <c r="F33" s="13"/>
    </row>
    <row r="34" spans="1:6" ht="15">
      <c r="A34" s="12"/>
      <c r="B34" s="13"/>
      <c r="C34" s="14" t="s">
        <v>7</v>
      </c>
      <c r="D34" s="20"/>
      <c r="E34" s="13"/>
      <c r="F34" s="13"/>
    </row>
    <row r="35" spans="1:6" ht="15">
      <c r="A35" s="12"/>
      <c r="B35" s="13"/>
      <c r="C35" s="14" t="s">
        <v>7</v>
      </c>
      <c r="D35" s="20"/>
      <c r="E35" s="13"/>
      <c r="F35" s="13"/>
    </row>
    <row r="36" spans="1:6" ht="15">
      <c r="A36" s="12"/>
      <c r="B36" s="13"/>
      <c r="C36" s="14" t="s">
        <v>7</v>
      </c>
      <c r="D36" s="20"/>
      <c r="E36" s="13"/>
      <c r="F36" s="13"/>
    </row>
    <row r="37" spans="1:6" ht="15">
      <c r="A37" s="21"/>
      <c r="B37" s="18"/>
      <c r="C37" s="5" t="s">
        <v>8</v>
      </c>
      <c r="D37" s="24">
        <f>SUM(D24:D36)</f>
        <v>0</v>
      </c>
      <c r="E37" s="18"/>
      <c r="F37" s="18"/>
    </row>
  </sheetData>
  <mergeCells count="14">
    <mergeCell ref="H12:J12"/>
    <mergeCell ref="C5:C6"/>
    <mergeCell ref="D5:D6"/>
    <mergeCell ref="E5:F5"/>
    <mergeCell ref="A1:B1"/>
    <mergeCell ref="C2:F2"/>
    <mergeCell ref="C3:F3"/>
    <mergeCell ref="C4:F4"/>
    <mergeCell ref="H8:J8"/>
    <mergeCell ref="A5:A6"/>
    <mergeCell ref="B5:B6"/>
    <mergeCell ref="H2:J2"/>
    <mergeCell ref="H3:J3"/>
    <mergeCell ref="H4:J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F25" sqref="F25"/>
    </sheetView>
  </sheetViews>
  <sheetFormatPr defaultColWidth="9.140625" defaultRowHeight="15"/>
  <cols>
    <col min="1" max="3" width="16.7109375" style="39" customWidth="1"/>
    <col min="4" max="4" width="19.8515625" style="39" bestFit="1" customWidth="1"/>
  </cols>
  <sheetData>
    <row r="1" spans="1:4" ht="19.5" customHeight="1">
      <c r="A1" s="53" t="s">
        <v>60</v>
      </c>
      <c r="B1" s="78"/>
      <c r="C1" s="78"/>
      <c r="D1" s="54"/>
    </row>
    <row r="2" spans="1:4" ht="18" customHeight="1">
      <c r="A2" s="79" t="s">
        <v>9</v>
      </c>
      <c r="B2" s="79"/>
      <c r="C2" s="79" t="str">
        <f>'V.-VI.2015'!B2</f>
        <v>XY</v>
      </c>
      <c r="D2" s="79"/>
    </row>
    <row r="3" spans="1:4" ht="18" customHeight="1">
      <c r="A3" s="80" t="s">
        <v>10</v>
      </c>
      <c r="B3" s="80"/>
      <c r="C3" s="80" t="str">
        <f>'V.-VI.2015'!B3</f>
        <v>XY</v>
      </c>
      <c r="D3" s="80"/>
    </row>
    <row r="4" spans="1:4" ht="18" customHeight="1">
      <c r="A4" s="58" t="s">
        <v>29</v>
      </c>
      <c r="B4" s="59"/>
      <c r="C4" s="59"/>
      <c r="D4" s="60"/>
    </row>
    <row r="5" spans="1:4" ht="18" customHeight="1">
      <c r="A5" s="58" t="s">
        <v>40</v>
      </c>
      <c r="B5" s="59"/>
      <c r="C5" s="59"/>
      <c r="D5" s="60"/>
    </row>
    <row r="6" spans="1:4" ht="15">
      <c r="A6" s="47" t="s">
        <v>12</v>
      </c>
      <c r="B6" s="48"/>
      <c r="C6" s="48"/>
      <c r="D6" s="49"/>
    </row>
    <row r="7" spans="1:4" ht="15">
      <c r="A7" s="28" t="s">
        <v>61</v>
      </c>
      <c r="B7" s="29" t="s">
        <v>5</v>
      </c>
      <c r="C7" s="29" t="s">
        <v>7</v>
      </c>
      <c r="D7" s="73" t="s">
        <v>20</v>
      </c>
    </row>
    <row r="8" spans="1:4" ht="15">
      <c r="A8" s="28" t="s">
        <v>62</v>
      </c>
      <c r="B8" s="30">
        <f>'ČERPÁNÍ CELKEM'!B8</f>
        <v>0</v>
      </c>
      <c r="C8" s="30">
        <f>'ČERPÁNÍ CELKEM'!C8</f>
        <v>0</v>
      </c>
      <c r="D8" s="77"/>
    </row>
    <row r="9" spans="1:4" ht="15">
      <c r="A9" s="31" t="s">
        <v>3</v>
      </c>
      <c r="B9" s="32">
        <f>'I.-III.2016'!I6+'IV.-VI.2016'!I6+'VII.-IX.2016'!I6+'X.-XII.2016'!I6</f>
        <v>0</v>
      </c>
      <c r="C9" s="32">
        <f>'I.-III.2016'!J6+'IV.-VI.2016'!J6+'VII.-IX.2016'!J6+'X.-XII.2016'!J6</f>
        <v>0</v>
      </c>
      <c r="D9" s="74"/>
    </row>
    <row r="10" spans="1:4" ht="15">
      <c r="A10" s="31" t="s">
        <v>4</v>
      </c>
      <c r="B10" s="33">
        <f>B8*B9</f>
        <v>0</v>
      </c>
      <c r="C10" s="33">
        <f>C8*C9</f>
        <v>0</v>
      </c>
      <c r="D10" s="34">
        <f>SUM(B10:C10)</f>
        <v>0</v>
      </c>
    </row>
    <row r="11" spans="1:4" ht="15">
      <c r="A11" s="35"/>
      <c r="B11" s="35"/>
      <c r="C11" s="35"/>
      <c r="D11" s="35"/>
    </row>
    <row r="12" spans="1:4" ht="15">
      <c r="A12" s="50" t="s">
        <v>13</v>
      </c>
      <c r="B12" s="51"/>
      <c r="C12" s="51"/>
      <c r="D12" s="52"/>
    </row>
    <row r="13" spans="1:4" ht="15">
      <c r="A13" s="28" t="s">
        <v>61</v>
      </c>
      <c r="B13" s="29" t="s">
        <v>5</v>
      </c>
      <c r="C13" s="29" t="s">
        <v>7</v>
      </c>
      <c r="D13" s="73" t="s">
        <v>19</v>
      </c>
    </row>
    <row r="14" spans="1:4" ht="15">
      <c r="A14" s="31" t="s">
        <v>3</v>
      </c>
      <c r="B14" s="32">
        <f>'I.-III.2016'!I10+'IV.-VI.2016'!I10+'VII.-IX.2016'!I10+'X.-XII.2016'!I10</f>
        <v>0</v>
      </c>
      <c r="C14" s="32">
        <f>'I.-III.2016'!J10+'IV.-VI.2016'!J10+'VII.-IX.2016'!J10+'X.-XII.2016'!J10</f>
        <v>0</v>
      </c>
      <c r="D14" s="74"/>
    </row>
    <row r="15" spans="1:4" ht="15">
      <c r="A15" s="31" t="s">
        <v>4</v>
      </c>
      <c r="B15" s="33">
        <f>B8*B14</f>
        <v>0</v>
      </c>
      <c r="C15" s="33">
        <f>C8*C14</f>
        <v>0</v>
      </c>
      <c r="D15" s="36">
        <f>SUM(B15:C15)</f>
        <v>0</v>
      </c>
    </row>
    <row r="16" spans="1:4" ht="15">
      <c r="A16" s="35"/>
      <c r="B16" s="35"/>
      <c r="C16" s="35"/>
      <c r="D16" s="35"/>
    </row>
    <row r="17" spans="1:4" ht="15">
      <c r="A17" s="55" t="s">
        <v>14</v>
      </c>
      <c r="B17" s="56"/>
      <c r="C17" s="56"/>
      <c r="D17" s="57"/>
    </row>
    <row r="18" spans="1:4" ht="15">
      <c r="A18" s="28" t="s">
        <v>61</v>
      </c>
      <c r="B18" s="29" t="s">
        <v>5</v>
      </c>
      <c r="C18" s="29" t="s">
        <v>7</v>
      </c>
      <c r="D18" s="73" t="s">
        <v>21</v>
      </c>
    </row>
    <row r="19" spans="1:4" ht="15">
      <c r="A19" s="31" t="s">
        <v>3</v>
      </c>
      <c r="B19" s="32">
        <f>B9+B14</f>
        <v>0</v>
      </c>
      <c r="C19" s="32">
        <f>C9+C14</f>
        <v>0</v>
      </c>
      <c r="D19" s="74"/>
    </row>
    <row r="20" spans="1:4" ht="15">
      <c r="A20" s="31" t="s">
        <v>4</v>
      </c>
      <c r="B20" s="33">
        <f>B8*B19</f>
        <v>0</v>
      </c>
      <c r="C20" s="33">
        <f>C8*C19</f>
        <v>0</v>
      </c>
      <c r="D20" s="37">
        <f>SUM(B20:C20)</f>
        <v>0</v>
      </c>
    </row>
    <row r="21" ht="15"/>
    <row r="22" spans="1:4" ht="15">
      <c r="A22" s="75" t="s">
        <v>30</v>
      </c>
      <c r="B22" s="76"/>
      <c r="C22" s="76"/>
      <c r="D22" s="40">
        <v>0</v>
      </c>
    </row>
    <row r="23" spans="1:4" ht="15">
      <c r="A23" s="75" t="s">
        <v>31</v>
      </c>
      <c r="B23" s="76"/>
      <c r="C23" s="76"/>
      <c r="D23" s="41">
        <f>D22-D20</f>
        <v>0</v>
      </c>
    </row>
  </sheetData>
  <mergeCells count="15">
    <mergeCell ref="A4:D4"/>
    <mergeCell ref="A1:D1"/>
    <mergeCell ref="A2:B2"/>
    <mergeCell ref="C2:D2"/>
    <mergeCell ref="A3:B3"/>
    <mergeCell ref="C3:D3"/>
    <mergeCell ref="D18:D19"/>
    <mergeCell ref="A22:C22"/>
    <mergeCell ref="A23:C23"/>
    <mergeCell ref="A5:D5"/>
    <mergeCell ref="A6:D6"/>
    <mergeCell ref="D7:D9"/>
    <mergeCell ref="A12:D12"/>
    <mergeCell ref="D13:D14"/>
    <mergeCell ref="A17:D17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dcterms:created xsi:type="dcterms:W3CDTF">2013-09-24T10:17:14Z</dcterms:created>
  <dcterms:modified xsi:type="dcterms:W3CDTF">2014-11-08T12:55:00Z</dcterms:modified>
  <cp:category/>
  <cp:version/>
  <cp:contentType/>
  <cp:contentStatus/>
</cp:coreProperties>
</file>