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67_2017_bryologicky_pruzkum\zadavaci_dokumentace\"/>
    </mc:Choice>
  </mc:AlternateContent>
  <bookViews>
    <workbookView xWindow="0" yWindow="0" windowWidth="28800" windowHeight="11835"/>
  </bookViews>
  <sheets>
    <sheet name="bryopruzkum_lokality_2017" sheetId="3" r:id="rId1"/>
    <sheet name="seznam_nahradnich_lokalit" sheetId="2" r:id="rId2"/>
  </sheets>
  <calcPr calcId="152511"/>
</workbook>
</file>

<file path=xl/calcChain.xml><?xml version="1.0" encoding="utf-8"?>
<calcChain xmlns="http://schemas.openxmlformats.org/spreadsheetml/2006/main">
  <c r="G90" i="3" l="1"/>
  <c r="F90" i="3"/>
  <c r="G119" i="3"/>
  <c r="F119" i="3"/>
  <c r="G125" i="3"/>
  <c r="F125" i="3"/>
  <c r="G134" i="3"/>
  <c r="F134" i="3"/>
  <c r="H134" i="3" s="1"/>
  <c r="G147" i="3"/>
  <c r="F147" i="3"/>
  <c r="G169" i="3"/>
  <c r="F169" i="3"/>
  <c r="G175" i="3"/>
  <c r="G172" i="3"/>
  <c r="F175" i="3"/>
  <c r="F172" i="3"/>
  <c r="H172" i="3" s="1"/>
  <c r="H175" i="3"/>
  <c r="G69" i="3"/>
  <c r="F69" i="3"/>
  <c r="G30" i="3"/>
  <c r="F30" i="3"/>
  <c r="G7" i="3"/>
  <c r="F7" i="3"/>
  <c r="G3" i="3"/>
  <c r="F3" i="3"/>
  <c r="H30" i="3" l="1"/>
  <c r="H3" i="3"/>
  <c r="H90" i="3"/>
  <c r="H119" i="3"/>
  <c r="H125" i="3"/>
  <c r="H147" i="3"/>
  <c r="H169" i="3"/>
  <c r="H69" i="3"/>
  <c r="H7" i="3"/>
</calcChain>
</file>

<file path=xl/sharedStrings.xml><?xml version="1.0" encoding="utf-8"?>
<sst xmlns="http://schemas.openxmlformats.org/spreadsheetml/2006/main" count="670" uniqueCount="376">
  <si>
    <t>Harrachov – Ryžoviště: 0,5 dne [S2]</t>
  </si>
  <si>
    <t>S2</t>
  </si>
  <si>
    <t>Horní Rokytnice – Rokytno: 0,25 dne [S3]</t>
  </si>
  <si>
    <t>S3</t>
  </si>
  <si>
    <t>Horní Rokytnice – Františkov: 0,25 dne [S4]</t>
  </si>
  <si>
    <t>S4</t>
  </si>
  <si>
    <t>Horní Dušnice – Vejpalice: 0,25 dne [S5]</t>
  </si>
  <si>
    <t>S5</t>
  </si>
  <si>
    <t>Stromkovice: Zabuchovské Mlýny [S6-S7], V Trenčíně [S8-S9]: 0,5 dne</t>
  </si>
  <si>
    <t>Ovčáry: 0,25 dne [S10]</t>
  </si>
  <si>
    <t>S10</t>
  </si>
  <si>
    <t>Jestřábí, Čihadlo: 0,5 dne [S11]</t>
  </si>
  <si>
    <t>S11</t>
  </si>
  <si>
    <t>Poniklá, vlhké louky pod tratí sz. žel. stanice: 0,25 dne [S12]</t>
  </si>
  <si>
    <t>S12</t>
  </si>
  <si>
    <t>Víchová n. Jiz., nad Chlumským pot.: 0,25 dne [S13]</t>
  </si>
  <si>
    <t>S13</t>
  </si>
  <si>
    <t>Víchovská Lhota, nad Chlumským pot. [S14] a V Betlémě [S15]: 0,25 dne</t>
  </si>
  <si>
    <t>Křížlice, nad obcí: 0,25 dne [S16]</t>
  </si>
  <si>
    <t>S16</t>
  </si>
  <si>
    <t>Dolení Roudnice: 0,25 dne [S17]</t>
  </si>
  <si>
    <t>S17</t>
  </si>
  <si>
    <t>Štěpanická Lhota: Pod Bukem [S18], nad koupalištěm [S19], nad Zadním Hradištěm [S20]: 0,5 dne</t>
  </si>
  <si>
    <t>Janova Hora: 0,25 dne [S21] (+Malý Jeřábník – Černý ručej [S22])</t>
  </si>
  <si>
    <t>Dolní Mísečky, Krvavá strouha, Mísečská strouha: 1 den [S23-S25]</t>
  </si>
  <si>
    <t>Horní Mísečky: 0,5 dne [S26]</t>
  </si>
  <si>
    <t>S26</t>
  </si>
  <si>
    <t>Labská, U Přehrady: 0,25 dne [S27]</t>
  </si>
  <si>
    <t>S27</t>
  </si>
  <si>
    <t>Přední Labská: 0,5 dne [S28-S29]</t>
  </si>
  <si>
    <t>Hromovka: 0,25 dne [S30]</t>
  </si>
  <si>
    <t>S30</t>
  </si>
  <si>
    <t>Tabulové Boudy: 0,25 dne [S31]</t>
  </si>
  <si>
    <t>S31</t>
  </si>
  <si>
    <t>Jelení boudy: 0,5 dne [S32]</t>
  </si>
  <si>
    <t>S32</t>
  </si>
  <si>
    <t>Hořejší Vrchlabí – Strážná hůra: 0,5 dne [S33-S35]</t>
  </si>
  <si>
    <t>Strážné, Šestidomí: 0,5 dne [S36]</t>
  </si>
  <si>
    <t>S36</t>
  </si>
  <si>
    <t>Horní Lánov, Peklo, Salaš: 0,25 dne [S37]</t>
  </si>
  <si>
    <t>S37</t>
  </si>
  <si>
    <t>Dolní Dvůr, Slunečný vrch: 0,25 dne [S38]</t>
  </si>
  <si>
    <t>S38</t>
  </si>
  <si>
    <t>Lesní bouda: 0,25 dne [S39]</t>
  </si>
  <si>
    <t>S39</t>
  </si>
  <si>
    <t>Hrnčířské boudy: 0,5 dne [S40-S41]</t>
  </si>
  <si>
    <t>Bolkov – 0,25 dne [S45]</t>
  </si>
  <si>
    <t>S45</t>
  </si>
  <si>
    <t>Zrcadlové údolí – Bolkovská paseka: 0,25 dne [S42]</t>
  </si>
  <si>
    <t>S42</t>
  </si>
  <si>
    <t>Zrcadlovky: 0,5 dne [S43-S44]</t>
  </si>
  <si>
    <t>Hoffmanovy boudy: 0,25 dne [S46]</t>
  </si>
  <si>
    <t>S46</t>
  </si>
  <si>
    <t>Svoboda n. Úpou – hřbet mezi Černoh. a Janským pot.: 0,5 dne [S47-S48]</t>
  </si>
  <si>
    <t>Dolní Maršov – nad Slunečnou strání: 0,25 dne [S49]</t>
  </si>
  <si>
    <t>S49</t>
  </si>
  <si>
    <t>Maršov III – svah nad Lučním pot. – 0,25 dne [S50]</t>
  </si>
  <si>
    <t>S50</t>
  </si>
  <si>
    <t>Vlašské boudy: 0,5 dne [S51]</t>
  </si>
  <si>
    <t>S51</t>
  </si>
  <si>
    <t>Vavřincův důl – louka: 0,25 dne [S52]</t>
  </si>
  <si>
    <t>S52</t>
  </si>
  <si>
    <t>Vebrovy boudy: 0,25 dne [S53]</t>
  </si>
  <si>
    <t>S53</t>
  </si>
  <si>
    <t>Vlčí Důl: 0,25 dne [S54]</t>
  </si>
  <si>
    <t>S54</t>
  </si>
  <si>
    <t>Hnědý Vrch: 0,25 dne [S55-S56]</t>
  </si>
  <si>
    <t>Větrník: 0,5 dne [S57]</t>
  </si>
  <si>
    <t>S57</t>
  </si>
  <si>
    <t>Jelení důl, louka p. Dolskými boudami: 0,25 dne [S58]</t>
  </si>
  <si>
    <t>S58</t>
  </si>
  <si>
    <t>Dolní Lysečiny, Letná: 0,25 dne [S59]</t>
  </si>
  <si>
    <t>S59</t>
  </si>
  <si>
    <t>Rýchory – Slunečná stráň: 0,5 dne [S62-S63]</t>
  </si>
  <si>
    <t>Velká a Malá Kotelní jáma [K1]</t>
  </si>
  <si>
    <t>K1</t>
  </si>
  <si>
    <t>K2</t>
  </si>
  <si>
    <t>Harrachov – Mumlava: údolí Kamenice – Shnilý ručej: 3 dni [U1]</t>
  </si>
  <si>
    <t>Harrachov – Mumlava: Bělovodský důl: 1 den [U2]</t>
  </si>
  <si>
    <t>Harrachov – Mumlava: Mumlavský důl: 9 dní [U3]</t>
  </si>
  <si>
    <t>U1</t>
  </si>
  <si>
    <t>U2</t>
  </si>
  <si>
    <t>U3</t>
  </si>
  <si>
    <t>U4</t>
  </si>
  <si>
    <t>Kotel-Kozelský hřbet: úd. Huťského potoka: 1 den [U5]</t>
  </si>
  <si>
    <t>Kotel-Kozelský hřbet: úd. Kozelského pot.: 2 dny [U6]</t>
  </si>
  <si>
    <t>Kotel-Kozelský hřbet: úd. Kotelského a Boudeckého pot.: 3 dny [U7]</t>
  </si>
  <si>
    <t>U5</t>
  </si>
  <si>
    <t>U6</t>
  </si>
  <si>
    <t>U7</t>
  </si>
  <si>
    <t>Údolí Jizerky: vápence pod Křížlicemi: dosud: 1 den, další potřeba: 3 dni [U8]</t>
  </si>
  <si>
    <t>Údolí Jizerky: mezi Rychlovem a Vítkovicemi: 1 den [U9]</t>
  </si>
  <si>
    <t>Údolí Jizerky: Dolní Vítkovice – výchozy vápenců: 1 den [U10]</t>
  </si>
  <si>
    <t>Údolí Jizerky: Koželský ručej – obora: 1 den [U11]</t>
  </si>
  <si>
    <t>Údolí Jizerky: Kozlí strouha: 1 den [U12]</t>
  </si>
  <si>
    <t>Údolí Jizerky: prameny Jizerky, Mísečská a Krvavá strouha: 2 dny [U13]</t>
  </si>
  <si>
    <t>U8</t>
  </si>
  <si>
    <t>U9</t>
  </si>
  <si>
    <t>U10</t>
  </si>
  <si>
    <t>U11</t>
  </si>
  <si>
    <t>U12</t>
  </si>
  <si>
    <t>U13</t>
  </si>
  <si>
    <t>Údolí Labe nad Vrchlabím: Herlíkovice – Šindelová strouha: 1 den [U14]</t>
  </si>
  <si>
    <t>Údolí Labe nad Vrchlabím: Krahulčí vodopády – Zad. Struhadlo: 1 den [U17]</t>
  </si>
  <si>
    <t>Údolí Labe nad Vrchlabím: Sachrův ručej a Emina skála: 1 den [U18]</t>
  </si>
  <si>
    <t>Údolí Labe nad Vrchlabím: Čerstvá voda a Vojákův pot.: 1 den [U19, U20]</t>
  </si>
  <si>
    <t>Údolí Labe nad Vrchlabím: úd. Dřevařského a Klauslova pot.: 2 dny [U21]</t>
  </si>
  <si>
    <t>Údolí Labe nad Vrchlabím: Bedřichov – Krakonošova strouha: 1 den [U22]</t>
  </si>
  <si>
    <t>U14</t>
  </si>
  <si>
    <t>U17</t>
  </si>
  <si>
    <t>U18</t>
  </si>
  <si>
    <t>U21</t>
  </si>
  <si>
    <t>U22</t>
  </si>
  <si>
    <t>U23</t>
  </si>
  <si>
    <t>Hraniční louka – Vosecká bouda: 2 dni [R1-R4]</t>
  </si>
  <si>
    <t>Mumlavská louka: 2 dny [R5-R7]</t>
  </si>
  <si>
    <t>Labská louka: 2 dny [R8-R10]</t>
  </si>
  <si>
    <t>Pančavská louka: 2 dny [R11]</t>
  </si>
  <si>
    <t>R5</t>
  </si>
  <si>
    <t>R11</t>
  </si>
  <si>
    <t>Vilémov – Havírna: 0,5 dne [G1]</t>
  </si>
  <si>
    <t>Dolní Rokytnice – Rokytnická jeskyně: 0,5 dne [G2]</t>
  </si>
  <si>
    <t>Ponikelská jeskyně: 0,5 dne [G3]</t>
  </si>
  <si>
    <t>Víchovský a Koutecký vodopád: 0,5 dne [G4]</t>
  </si>
  <si>
    <t>Benecko – Jindrova skála: 0,5 dne [G5]</t>
  </si>
  <si>
    <t>Hoř. Vrchlabí – váp. lom v úd. Hamerského pot.: 0,5 dne [G6]</t>
  </si>
  <si>
    <t>Bílá skála: 0,5 dne [G7]</t>
  </si>
  <si>
    <t>Borovské skály: 0,5 dne [G8]</t>
  </si>
  <si>
    <t>Janova skála: 0,5 dne [G9</t>
  </si>
  <si>
    <t>Nístějka: 0,5dne [G10]</t>
  </si>
  <si>
    <t>Vídeňská skála: 0,5 dne [G11]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</si>
  <si>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</si>
  <si>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</si>
  <si>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</si>
  <si>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</si>
  <si>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</si>
  <si>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</si>
  <si>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</si>
  <si>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</si>
  <si>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</si>
  <si>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</si>
  <si>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</si>
  <si>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Úpská jáma: systematický průzkum [K2]</t>
  </si>
  <si>
    <t>Studniční jámy: systematický průzkum [K3]</t>
  </si>
  <si>
    <t>Studniční potok: 1 den [U51]</t>
  </si>
  <si>
    <t>Obří důl a přítoky: Úpa pod Dolním Úpským vodopádem a Čertovou zahrádkou: 2 dny [U52]</t>
  </si>
  <si>
    <t>Obří důl a přítoky: Rudná rokle, spodní část: 2 dny [U53]</t>
  </si>
  <si>
    <t>Obří důl a přítoky: levostr. přítoky Úpy na svazích Růžové hory: 1 den [U54]</t>
  </si>
  <si>
    <t>Údolí Bílého Labe a přítoky: celkem 8 dní [U24]</t>
  </si>
  <si>
    <t>Dlouhý důl s přítoky: celkem 4 dny [U25]</t>
  </si>
  <si>
    <t>Luisino údolí (+Husí potok): 2 dny [U26]</t>
  </si>
  <si>
    <t>Klínový důl a úd. Malého Labe: 3-4 dny [U27]</t>
  </si>
  <si>
    <t>Údolí Kotelského potoka a Černý důl (Černý pot.): 8 dní [U28]</t>
  </si>
  <si>
    <t>Údolí Zlatého potoka: 1 den [U29]</t>
  </si>
  <si>
    <t>Údolí Pekelského potoka: 2 dny [U30]</t>
  </si>
  <si>
    <t>Údolí Kovárského, Končinského potoka a údolí pod Konfiskáty: 2 dny [U31-U34]</t>
  </si>
  <si>
    <t>Zrcadlové úd./Smrčina: 1 den [U35]</t>
  </si>
  <si>
    <t>Černý důl (Čistá) a přítoky (Železný důl, Rašelinový pot., Stříbrný pot.): 5 dní [U36]</t>
  </si>
  <si>
    <t>Údolí na již. svazích Zlaté vyhlídky a Janské hory vč. Janovického potoka: 3-4 dny [U37-39]</t>
  </si>
  <si>
    <t>Janský důl: 1 den [U40]</t>
  </si>
  <si>
    <t>Těsný důl (Černohorský pot.): 2–3 dny [U41]</t>
  </si>
  <si>
    <t>Údolí na vých. svazích Světlé (Modrokamenský pot., Luční pot., Honzův ručej): 3 dny [U42-U44]</t>
  </si>
  <si>
    <t>Hrádecký pot. pod Aichelburgem: 1 den [U45]</t>
  </si>
  <si>
    <t>Vavřincův důl a údolí Tipltova pot.: 2 dny [U46]</t>
  </si>
  <si>
    <t>Javoří důl: 2 dny [U47]</t>
  </si>
  <si>
    <t>Vlčí důl, Mulda (úd. Poustevnického pot., Lučního pot., Vlčí pot. + Temná bystřina, Bystrý ručej): 3 dny [U48]</t>
  </si>
  <si>
    <t>Zelený důl a přítoky (Liščí pot., Severka, Vlhký důl, Divoký pot.): 5 dní [U49]</t>
  </si>
  <si>
    <t>Modrý důl: 2 dny [U50]</t>
  </si>
  <si>
    <t>Růžový důl: 2 dny [U55]</t>
  </si>
  <si>
    <t>Údolí Malé Úpy mezi Rybárnou a Spáleným Mlýnem: 2 dny [U56]</t>
  </si>
  <si>
    <t>Lví důl a přítoky: (Messnerův důl, Slunný důl, Důl pod Koulemi, Slunečné údolí): 7 dní [U57]</t>
  </si>
  <si>
    <t>Údolí Malé Úpy mezi Spáleným Mlýnem a Eliščino údolím: 2 dny [U58]</t>
  </si>
  <si>
    <t>Eliščino údolí (Rennerův pot.): 1 den [U61]</t>
  </si>
  <si>
    <t>Údolí Lysečinského pot.: 2 dny [U62]</t>
  </si>
  <si>
    <t>Údolí Suchého pot.: 2 dny [U63]</t>
  </si>
  <si>
    <t>Údolí Kalné: 2 dny [U64]</t>
  </si>
  <si>
    <t>Sklenářovické údolí (Zlatý potok): 2 dny [U65]</t>
  </si>
  <si>
    <t>Údolí Slatinného a Březového pot.: 2 dny [U66]</t>
  </si>
  <si>
    <t>Černá rokle (Sněžný pot.): 1 den [U67]</t>
  </si>
  <si>
    <t>Údolí Vizovského a Mravenčího pot.: 1 den [U68]</t>
  </si>
  <si>
    <t>K3</t>
  </si>
  <si>
    <t>U24</t>
  </si>
  <si>
    <t>U25</t>
  </si>
  <si>
    <t>U26</t>
  </si>
  <si>
    <t>U27</t>
  </si>
  <si>
    <t>U28</t>
  </si>
  <si>
    <t>U29</t>
  </si>
  <si>
    <t>U30</t>
  </si>
  <si>
    <t>U35</t>
  </si>
  <si>
    <t>U36</t>
  </si>
  <si>
    <t>U40</t>
  </si>
  <si>
    <t>U41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</si>
  <si>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</si>
  <si>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</si>
  <si>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</si>
  <si>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</si>
  <si>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</si>
  <si>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</si>
  <si>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</si>
  <si>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</si>
  <si>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</si>
  <si>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</si>
  <si>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</si>
  <si>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</si>
  <si>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</si>
  <si>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</si>
  <si>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U61</t>
  </si>
  <si>
    <t>U62</t>
  </si>
  <si>
    <t>U63</t>
  </si>
  <si>
    <t>U64</t>
  </si>
  <si>
    <t>U65</t>
  </si>
  <si>
    <t>U66</t>
  </si>
  <si>
    <t>U67</t>
  </si>
  <si>
    <t>U68</t>
  </si>
  <si>
    <t>Rašeliniště v okolí Martinovy boudy: 2 dny [R12-R14]</t>
  </si>
  <si>
    <t>Rašeliniště u Moravské boudy: 0,5 dne [R15]</t>
  </si>
  <si>
    <t>Rašeliniště na již. svahu Malého Šišáku: 0,5 dne [R16]</t>
  </si>
  <si>
    <t>Čertova louka: 2 dny [R17-R18]</t>
  </si>
  <si>
    <t>Rašeliniště u Rennerovy boudy: 0,5 dne [R19]</t>
  </si>
  <si>
    <t>Úpské rašeliniště: 2 dny [R20]</t>
  </si>
  <si>
    <t>Černohorská rašelina: 1 den [R21]</t>
  </si>
  <si>
    <t>R15</t>
  </si>
  <si>
    <t>R16</t>
  </si>
  <si>
    <t>R19</t>
  </si>
  <si>
    <t>R20</t>
  </si>
  <si>
    <t>R21</t>
  </si>
  <si>
    <t>Vápence ve Špindlerově Mlýně: 0,5 dne [G12]</t>
  </si>
  <si>
    <t>Mramorový lom u Hříběcích bud: 1 den [G13]</t>
  </si>
  <si>
    <t>Hoř. Vrchlabí, býv. lom na sv. Jankova kopce a váp. výchozy U Lomu v úd. Vápenice: 1 den [G14-G16]</t>
  </si>
  <si>
    <t>Horní Lánov: váp. lomy a výchozy v Pekle: 2 dny [G17-G21]</t>
  </si>
  <si>
    <t>Černý Důl, okolí váp. lomu: 1 den [G22]</t>
  </si>
  <si>
    <t>Janské lázně, býv. váp. lůmek: 0,5 dne [G23]</t>
  </si>
  <si>
    <t>Dolní Maršov, Medvědí jeskyně, spodní část Slunečné stráně: 1 den [G24-G26]</t>
  </si>
  <si>
    <t>Horní Maršov, jeskyně Vývěrka: 0,5 dne [G27]</t>
  </si>
  <si>
    <t>Horní Maršov, jeskyně Trucovna a spodní část Vodovodního údolí: 1 den [G28]</t>
  </si>
  <si>
    <t>Lysečinská skalní jehla [G29], býv. lomy v Dolních Albeřicích [G30] a lomy u Albeřické jeskyně [G31-G33] 1-2 dny</t>
  </si>
  <si>
    <t>Býv. váp. lomy na Rýchorách: 1 den [G34]</t>
  </si>
  <si>
    <t>Janské Lázně, Modré kameny: 0,5 dne [G35]</t>
  </si>
  <si>
    <t>Luční hora: 1 den [G36]</t>
  </si>
  <si>
    <t>Kozí hřbety – Krakonoš: 1 den [G37-G38]</t>
  </si>
  <si>
    <t>Malý Šišák: 1 den [G39]</t>
  </si>
  <si>
    <t>Ptačí kámen: 0,5 dne [G40]</t>
  </si>
  <si>
    <t>Dívčí kameny: 0,5 dne [G41-G42]</t>
  </si>
  <si>
    <t>Mužské kameny: 0,5 dne [G43]</t>
  </si>
  <si>
    <t>Čertova zahrádka: 1 den [G44]</t>
  </si>
  <si>
    <t>Čertova rokle: 1 den [G45]</t>
  </si>
  <si>
    <t>G12</t>
  </si>
  <si>
    <t>G13</t>
  </si>
  <si>
    <t>G22</t>
  </si>
  <si>
    <t>G23</t>
  </si>
  <si>
    <t>G27</t>
  </si>
  <si>
    <t>G28</t>
  </si>
  <si>
    <t>G34</t>
  </si>
  <si>
    <t>G35</t>
  </si>
  <si>
    <t>G36</t>
  </si>
  <si>
    <t>G39</t>
  </si>
  <si>
    <t>G40</t>
  </si>
  <si>
    <t>G43</t>
  </si>
  <si>
    <t>G44</t>
  </si>
  <si>
    <t>G45</t>
  </si>
  <si>
    <t>Typ</t>
  </si>
  <si>
    <t>S64</t>
  </si>
  <si>
    <t>Jizerský důl nad Rokytnicí celkem: 5 dní [U4]</t>
  </si>
  <si>
    <t>Labský důl – dolní část vč. Medvědího dolu: 5 dnů [U23]</t>
  </si>
  <si>
    <t>Janské Lázně - Horský dvůr SV</t>
  </si>
  <si>
    <t>Janské Lázně - Horský dvůr JV</t>
  </si>
  <si>
    <t>Novopecká bouda</t>
  </si>
  <si>
    <t>Petrovka V</t>
  </si>
  <si>
    <t>Petrovka Z</t>
  </si>
  <si>
    <t>Slezské sedlo - Erlebachova b. - SZ</t>
  </si>
  <si>
    <t>Klínové b. 7</t>
  </si>
  <si>
    <t>Klínové b. 8</t>
  </si>
  <si>
    <t>Klínové b. 9</t>
  </si>
  <si>
    <t>Klínové b. 10</t>
  </si>
  <si>
    <t>Klínové b. 11</t>
  </si>
  <si>
    <t>Harrachov - Na Sachrově kopci ZSZ</t>
  </si>
  <si>
    <t>Rýžoviště - Janova skála SZ</t>
  </si>
  <si>
    <t>Horní Dušnice - Vejpalice</t>
  </si>
  <si>
    <t>Zabuchovský mlýn 15</t>
  </si>
  <si>
    <t>Paseky nad jizerou - U Boháčků</t>
  </si>
  <si>
    <t>Velký Šišák J - Martinovka 17</t>
  </si>
  <si>
    <t>Velký Šišák J - Martinovka 18</t>
  </si>
  <si>
    <t>Labská louka</t>
  </si>
  <si>
    <t>Labská b. 20</t>
  </si>
  <si>
    <t>Labská b. 21</t>
  </si>
  <si>
    <t>Labská b. 22</t>
  </si>
  <si>
    <t>Labská b. 23</t>
  </si>
  <si>
    <t>Přední Struhadla</t>
  </si>
  <si>
    <t>Lahrovy Boudy</t>
  </si>
  <si>
    <t>Přední Renerovky</t>
  </si>
  <si>
    <t>Liščí louka</t>
  </si>
  <si>
    <t>Lučiny</t>
  </si>
  <si>
    <t>Zahrádky</t>
  </si>
  <si>
    <t>Lokalizace</t>
  </si>
  <si>
    <t>EZ</t>
  </si>
  <si>
    <t>EV</t>
  </si>
  <si>
    <t>Louky v Horních Albeřicích: 0,5 dne [S60-S61]</t>
  </si>
  <si>
    <t>ID (polygon)</t>
  </si>
  <si>
    <t>Terén (Kč)</t>
  </si>
  <si>
    <t>Determinace a zpráva (Kč)</t>
  </si>
  <si>
    <t>odhad prac. dnů - terén</t>
  </si>
  <si>
    <t>lokalizace</t>
  </si>
  <si>
    <t>západ</t>
  </si>
  <si>
    <t>východ</t>
  </si>
  <si>
    <t>Západ Krkonoš</t>
  </si>
  <si>
    <t>Východ Krkonoš</t>
  </si>
  <si>
    <t>Lokalizace/odhad časové dotace</t>
  </si>
  <si>
    <t>ID (segment)</t>
  </si>
  <si>
    <t>S1, S65</t>
  </si>
  <si>
    <t>S6, S7, S8, S9</t>
  </si>
  <si>
    <t>CENA CELKEM</t>
  </si>
  <si>
    <t>Nový Svět – Na Sachrově kopci: 0,5 dne [S1, S65]</t>
  </si>
  <si>
    <t>S14, S15</t>
  </si>
  <si>
    <t>S18, S19, S20</t>
  </si>
  <si>
    <t>S21, S21</t>
  </si>
  <si>
    <t>S23, S24, S25</t>
  </si>
  <si>
    <t>Paseky, nad Bývalou školou: 0,25 dne [S64]</t>
  </si>
  <si>
    <t>S28, S29</t>
  </si>
  <si>
    <t>S33, S34, S35</t>
  </si>
  <si>
    <t>S40, S41</t>
  </si>
  <si>
    <t>S43, S34</t>
  </si>
  <si>
    <t>S47, S48</t>
  </si>
  <si>
    <t>S55, S56</t>
  </si>
  <si>
    <t>S60, S61</t>
  </si>
  <si>
    <t>S62, S62</t>
  </si>
  <si>
    <t>Údolí Labe nad Vrchlabím: úd. pod Hoř. Herlíkovicemi: 1 den [U15, U16]</t>
  </si>
  <si>
    <t>U15, U16</t>
  </si>
  <si>
    <t>U19, U20</t>
  </si>
  <si>
    <t>R1, R2, R3, R4</t>
  </si>
  <si>
    <t>R8, R8, R10</t>
  </si>
  <si>
    <t>U31, U32, U33, U34</t>
  </si>
  <si>
    <t>U37, U38, U39</t>
  </si>
  <si>
    <t>U42, U43, U44</t>
  </si>
  <si>
    <t>R12, R13, R14</t>
  </si>
  <si>
    <t>R17, R18</t>
  </si>
  <si>
    <t>G14, G15, G16</t>
  </si>
  <si>
    <t>G17, G18, G19, G20, G21</t>
  </si>
  <si>
    <t>G24, G25, G26</t>
  </si>
  <si>
    <t>G29, G30, G31, G32, G33</t>
  </si>
  <si>
    <t>G37, G38</t>
  </si>
  <si>
    <t>G41, G42</t>
  </si>
  <si>
    <t>Kary [K]</t>
  </si>
  <si>
    <t>Bryologicky potenciálně významná údolí [U]</t>
  </si>
  <si>
    <t>Geomorfologické lokality [G]</t>
  </si>
  <si>
    <t>přítoky Sovího potoka a prameny Malé Úpy (Seidlova strouha, Doubravův pot., Dobytčí pot., Soví pot., a další, Malá Úpa): 7 dní [U59] a prameny Malé Úpy: 1 den [U60]</t>
  </si>
  <si>
    <t>U59, U60</t>
  </si>
  <si>
    <t>Cílený průzkum epifytů [E]</t>
  </si>
  <si>
    <t>Vlhké a rašelinné louky [S]</t>
  </si>
  <si>
    <t>Rašeliniště [R]</t>
  </si>
  <si>
    <t>CENA CELKEM - Kary [K] - ZÁPAD</t>
  </si>
  <si>
    <t>CENA CELKEM - Kary [K] - VÝCHOD</t>
  </si>
  <si>
    <t>CENA CELKEM - Bryologicky potenciálně významná údolí [U] - ZÁPAD</t>
  </si>
  <si>
    <t>CENA CELKEM - Bryologicky potenciálně významná údolí [U] - VÝCHOD</t>
  </si>
  <si>
    <t>CENA CELKEM - Vlhké a rašelinné louky [S] - ZÁPAD</t>
  </si>
  <si>
    <t>CENA CELKEM - Vlhké a rašelinné louky [S] - VÝCHOD</t>
  </si>
  <si>
    <t>CENA CELKEM - Rašeliniště [R] - ZÁPAD</t>
  </si>
  <si>
    <t>CENA CELKEM - Rašeliniště [R] - VÝCHOD</t>
  </si>
  <si>
    <t>CENA CELKEM - Geomorfologické lokality [G] - ZÁPAD</t>
  </si>
  <si>
    <t>CENA CELKEM - Geomorfologické lokality [G] - VÝCHOD</t>
  </si>
  <si>
    <t>CENA CELKEM - Cílený průzkum epifytů [E] - ZÁPAD</t>
  </si>
  <si>
    <t>CENA CELKEM - Cílený průzkum epifytů [E] - VÝCHOD</t>
  </si>
  <si>
    <t>Číslo části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</si>
  <si>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</si>
  <si>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</si>
  <si>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</si>
  <si>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</si>
  <si>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</si>
  <si>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</si>
  <si>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</si>
  <si>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</si>
  <si>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</si>
  <si>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</si>
  <si>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</si>
  <si>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</si>
  <si>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Upozornění: </t>
    </r>
    <r>
      <rPr>
        <b/>
        <sz val="10"/>
        <rFont val="Arial"/>
        <family val="2"/>
        <charset val="238"/>
      </rPr>
      <t>Účastníci proškrtnou části, na které nepodávají nabídku.</t>
    </r>
  </si>
  <si>
    <t>Celkové ceny uvedené ve žlutě označených řádcích účastníci zároveň vyplní do krycího listu nabídky.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</si>
</sst>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63377788628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4" fillId="7" borderId="5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0" fillId="0" borderId="1" xfId="0" applyFill="1" applyBorder="1"/>
    <xf numFmtId="0" fontId="0" fillId="0" borderId="2" xfId="0" applyBorder="1"/>
    <xf numFmtId="0" fontId="2" fillId="8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/>
    </xf>
    <xf numFmtId="0" fontId="0" fillId="11" borderId="1" xfId="0" applyFill="1" applyBorder="1"/>
    <xf numFmtId="0" fontId="3" fillId="11" borderId="3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/>
    </xf>
    <xf numFmtId="0" fontId="0" fillId="11" borderId="3" xfId="0" applyFill="1" applyBorder="1"/>
    <xf numFmtId="0" fontId="3" fillId="11" borderId="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/>
    </xf>
    <xf numFmtId="0" fontId="0" fillId="11" borderId="2" xfId="0" applyFill="1" applyBorder="1"/>
    <xf numFmtId="0" fontId="4" fillId="7" borderId="10" xfId="0" applyFont="1" applyFill="1" applyBorder="1" applyAlignment="1">
      <alignment horizontal="left" vertical="center"/>
    </xf>
    <xf numFmtId="0" fontId="1" fillId="2" borderId="11" xfId="0" applyFont="1" applyFill="1" applyBorder="1"/>
    <xf numFmtId="0" fontId="2" fillId="6" borderId="12" xfId="0" applyFont="1" applyFill="1" applyBorder="1" applyAlignment="1">
      <alignment vertical="center"/>
    </xf>
    <xf numFmtId="0" fontId="4" fillId="7" borderId="13" xfId="0" applyFont="1" applyFill="1" applyBorder="1" applyAlignment="1">
      <alignment horizontal="left" vertical="center"/>
    </xf>
    <xf numFmtId="0" fontId="2" fillId="0" borderId="14" xfId="0" applyFont="1" applyFill="1" applyBorder="1"/>
    <xf numFmtId="0" fontId="2" fillId="6" borderId="11" xfId="0" applyFont="1" applyFill="1" applyBorder="1"/>
    <xf numFmtId="0" fontId="4" fillId="0" borderId="14" xfId="0" applyFont="1" applyFill="1" applyBorder="1" applyAlignment="1">
      <alignment horizontal="left" vertical="center"/>
    </xf>
    <xf numFmtId="0" fontId="2" fillId="9" borderId="14" xfId="0" applyFont="1" applyFill="1" applyBorder="1" applyAlignment="1">
      <alignment vertical="center" wrapText="1"/>
    </xf>
    <xf numFmtId="0" fontId="2" fillId="9" borderId="11" xfId="0" applyFont="1" applyFill="1" applyBorder="1" applyAlignment="1">
      <alignment vertical="center" wrapText="1"/>
    </xf>
    <xf numFmtId="0" fontId="2" fillId="9" borderId="12" xfId="0" applyFont="1" applyFill="1" applyBorder="1" applyAlignment="1">
      <alignment vertical="center" wrapText="1"/>
    </xf>
    <xf numFmtId="0" fontId="2" fillId="9" borderId="11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vertical="center"/>
    </xf>
    <xf numFmtId="0" fontId="2" fillId="11" borderId="12" xfId="0" applyFont="1" applyFill="1" applyBorder="1" applyAlignment="1">
      <alignment vertical="center"/>
    </xf>
    <xf numFmtId="0" fontId="2" fillId="11" borderId="14" xfId="0" applyFont="1" applyFill="1" applyBorder="1" applyAlignment="1">
      <alignment vertical="center"/>
    </xf>
    <xf numFmtId="0" fontId="0" fillId="0" borderId="14" xfId="0" applyBorder="1"/>
    <xf numFmtId="0" fontId="2" fillId="8" borderId="11" xfId="0" applyFont="1" applyFill="1" applyBorder="1" applyAlignment="1">
      <alignment vertical="center"/>
    </xf>
    <xf numFmtId="0" fontId="2" fillId="8" borderId="11" xfId="0" applyFont="1" applyFill="1" applyBorder="1" applyAlignment="1"/>
    <xf numFmtId="0" fontId="0" fillId="0" borderId="11" xfId="0" applyBorder="1"/>
    <xf numFmtId="0" fontId="2" fillId="8" borderId="14" xfId="0" applyFont="1" applyFill="1" applyBorder="1" applyAlignment="1">
      <alignment vertical="center" wrapText="1"/>
    </xf>
    <xf numFmtId="0" fontId="2" fillId="8" borderId="11" xfId="0" applyFont="1" applyFill="1" applyBorder="1" applyAlignment="1">
      <alignment vertical="center" wrapText="1"/>
    </xf>
    <xf numFmtId="0" fontId="2" fillId="8" borderId="11" xfId="0" applyFont="1" applyFill="1" applyBorder="1" applyAlignment="1">
      <alignment wrapText="1"/>
    </xf>
    <xf numFmtId="0" fontId="0" fillId="0" borderId="11" xfId="0" applyFill="1" applyBorder="1"/>
    <xf numFmtId="0" fontId="2" fillId="10" borderId="11" xfId="0" applyFont="1" applyFill="1" applyBorder="1" applyAlignment="1">
      <alignment vertical="center"/>
    </xf>
    <xf numFmtId="0" fontId="1" fillId="12" borderId="1" xfId="0" applyFont="1" applyFill="1" applyBorder="1"/>
    <xf numFmtId="0" fontId="0" fillId="0" borderId="15" xfId="0" applyBorder="1"/>
    <xf numFmtId="0" fontId="5" fillId="0" borderId="2" xfId="0" applyFont="1" applyFill="1" applyBorder="1"/>
    <xf numFmtId="0" fontId="6" fillId="0" borderId="17" xfId="0" applyFont="1" applyBorder="1"/>
    <xf numFmtId="0" fontId="0" fillId="0" borderId="17" xfId="0" applyBorder="1"/>
    <xf numFmtId="0" fontId="7" fillId="0" borderId="17" xfId="0" applyFont="1" applyBorder="1"/>
    <xf numFmtId="0" fontId="7" fillId="0" borderId="18" xfId="0" applyFont="1" applyBorder="1"/>
    <xf numFmtId="0" fontId="5" fillId="0" borderId="17" xfId="0" applyFont="1" applyFill="1" applyBorder="1"/>
    <xf numFmtId="0" fontId="5" fillId="0" borderId="17" xfId="0" applyFont="1" applyBorder="1"/>
    <xf numFmtId="0" fontId="4" fillId="0" borderId="0" xfId="0" applyFont="1"/>
    <xf numFmtId="0" fontId="4" fillId="0" borderId="15" xfId="0" applyFont="1" applyBorder="1"/>
    <xf numFmtId="0" fontId="7" fillId="0" borderId="0" xfId="0" applyFont="1"/>
    <xf numFmtId="0" fontId="1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7"/>
  <sheetViews>
    <sheetView tabSelected="1" zoomScale="115" zoomScaleNormal="115" workbookViewId="0">
      <pane ySplit="1" topLeftCell="A2" activePane="bottomLeft" state="frozen"/>
      <selection pane="bottomLeft" activeCell="B177" sqref="B177"/>
    </sheetView>
  </sheetViews>
  <sheetFormatPr defaultRowHeight="15" x14ac:dyDescent="0.25"/>
  <cols>
    <col min="1" max="1" width="9.5703125" customWidth="1"/>
    <col min="2" max="2" width="59.28515625" customWidth="1"/>
    <col min="3" max="3" width="37.28515625" customWidth="1"/>
    <col min="4" max="4" width="15.140625" customWidth="1"/>
    <col min="5" max="5" width="9.7109375" bestFit="1" customWidth="1"/>
    <col min="6" max="6" width="22.7109375" customWidth="1"/>
    <col min="7" max="7" width="24.7109375" bestFit="1" customWidth="1"/>
    <col min="8" max="8" width="14.5703125" bestFit="1" customWidth="1"/>
  </cols>
  <sheetData>
    <row r="1" spans="1:8" ht="15.75" thickBot="1" x14ac:dyDescent="0.3">
      <c r="A1" s="97" t="s">
        <v>361</v>
      </c>
      <c r="B1" s="72" t="s">
        <v>306</v>
      </c>
      <c r="C1" s="8" t="s">
        <v>260</v>
      </c>
      <c r="D1" s="8" t="s">
        <v>307</v>
      </c>
      <c r="E1" s="8" t="s">
        <v>301</v>
      </c>
      <c r="F1" s="8" t="s">
        <v>298</v>
      </c>
      <c r="G1" s="8" t="s">
        <v>299</v>
      </c>
      <c r="H1" s="35" t="s">
        <v>310</v>
      </c>
    </row>
    <row r="2" spans="1:8" s="5" customFormat="1" ht="13.5" thickBot="1" x14ac:dyDescent="0.25">
      <c r="A2" s="112" t="s">
        <v>362</v>
      </c>
      <c r="B2" s="73" t="s">
        <v>74</v>
      </c>
      <c r="C2" s="24" t="s">
        <v>341</v>
      </c>
      <c r="D2" s="25" t="s">
        <v>75</v>
      </c>
      <c r="E2" s="18" t="s">
        <v>302</v>
      </c>
      <c r="F2" s="24"/>
      <c r="G2" s="24"/>
    </row>
    <row r="3" spans="1:8" s="22" customFormat="1" ht="15.75" customHeight="1" thickBot="1" x14ac:dyDescent="0.25">
      <c r="A3" s="115"/>
      <c r="B3" s="74" t="s">
        <v>349</v>
      </c>
      <c r="C3" s="36"/>
      <c r="D3" s="33"/>
      <c r="E3" s="34"/>
      <c r="F3" s="35">
        <f>F2</f>
        <v>0</v>
      </c>
      <c r="G3" s="35">
        <f>G2</f>
        <v>0</v>
      </c>
      <c r="H3" s="35">
        <f>SUM(F3:G3)</f>
        <v>0</v>
      </c>
    </row>
    <row r="4" spans="1:8" s="22" customFormat="1" ht="15.75" x14ac:dyDescent="0.25">
      <c r="A4" s="99"/>
      <c r="B4" s="75"/>
      <c r="C4" s="21"/>
      <c r="D4" s="26"/>
      <c r="E4" s="20"/>
      <c r="F4" s="21"/>
      <c r="G4" s="21"/>
    </row>
    <row r="5" spans="1:8" s="5" customFormat="1" ht="12.75" x14ac:dyDescent="0.2">
      <c r="A5" s="112" t="s">
        <v>363</v>
      </c>
      <c r="B5" s="76" t="s">
        <v>143</v>
      </c>
      <c r="C5" s="17" t="s">
        <v>341</v>
      </c>
      <c r="D5" s="16" t="s">
        <v>180</v>
      </c>
      <c r="E5" s="14" t="s">
        <v>303</v>
      </c>
      <c r="F5" s="17"/>
      <c r="G5" s="17"/>
    </row>
    <row r="6" spans="1:8" ht="15.75" thickBot="1" x14ac:dyDescent="0.3">
      <c r="A6" s="112"/>
      <c r="B6" s="76" t="s">
        <v>142</v>
      </c>
      <c r="C6" s="17" t="s">
        <v>341</v>
      </c>
      <c r="D6" s="16" t="s">
        <v>76</v>
      </c>
      <c r="E6" s="14" t="s">
        <v>303</v>
      </c>
      <c r="F6" s="17"/>
      <c r="G6" s="17"/>
    </row>
    <row r="7" spans="1:8" ht="15.75" thickBot="1" x14ac:dyDescent="0.3">
      <c r="A7" s="113"/>
      <c r="B7" s="71" t="s">
        <v>350</v>
      </c>
      <c r="C7" s="32"/>
      <c r="D7" s="33"/>
      <c r="E7" s="32"/>
      <c r="F7" s="32">
        <f>SUM(F5:F6)</f>
        <v>0</v>
      </c>
      <c r="G7" s="32">
        <f>SUM(G5:G6)</f>
        <v>0</v>
      </c>
      <c r="H7" s="32">
        <f>SUM(F7:G7)</f>
        <v>0</v>
      </c>
    </row>
    <row r="8" spans="1:8" ht="15.75" x14ac:dyDescent="0.25">
      <c r="A8" s="100"/>
      <c r="B8" s="77"/>
      <c r="C8" s="47"/>
      <c r="D8" s="48"/>
      <c r="E8" s="47"/>
      <c r="F8" s="47"/>
      <c r="G8" s="47"/>
    </row>
    <row r="9" spans="1:8" x14ac:dyDescent="0.25">
      <c r="A9" s="112" t="s">
        <v>364</v>
      </c>
      <c r="B9" s="78" t="s">
        <v>77</v>
      </c>
      <c r="C9" s="38" t="s">
        <v>342</v>
      </c>
      <c r="D9" s="39" t="s">
        <v>80</v>
      </c>
      <c r="E9" s="9" t="s">
        <v>302</v>
      </c>
      <c r="F9" s="42"/>
      <c r="G9" s="42"/>
    </row>
    <row r="10" spans="1:8" x14ac:dyDescent="0.25">
      <c r="A10" s="112"/>
      <c r="B10" s="79" t="s">
        <v>78</v>
      </c>
      <c r="C10" s="38" t="s">
        <v>342</v>
      </c>
      <c r="D10" s="40" t="s">
        <v>81</v>
      </c>
      <c r="E10" s="10" t="s">
        <v>302</v>
      </c>
      <c r="F10" s="43"/>
      <c r="G10" s="43"/>
    </row>
    <row r="11" spans="1:8" x14ac:dyDescent="0.25">
      <c r="A11" s="112"/>
      <c r="B11" s="79" t="s">
        <v>79</v>
      </c>
      <c r="C11" s="38" t="s">
        <v>342</v>
      </c>
      <c r="D11" s="40" t="s">
        <v>82</v>
      </c>
      <c r="E11" s="10" t="s">
        <v>302</v>
      </c>
      <c r="F11" s="43"/>
      <c r="G11" s="43"/>
    </row>
    <row r="12" spans="1:8" x14ac:dyDescent="0.25">
      <c r="A12" s="112"/>
      <c r="B12" s="79" t="s">
        <v>262</v>
      </c>
      <c r="C12" s="38" t="s">
        <v>342</v>
      </c>
      <c r="D12" s="40" t="s">
        <v>83</v>
      </c>
      <c r="E12" s="10" t="s">
        <v>302</v>
      </c>
      <c r="F12" s="43"/>
      <c r="G12" s="43"/>
    </row>
    <row r="13" spans="1:8" x14ac:dyDescent="0.25">
      <c r="A13" s="112"/>
      <c r="B13" s="79" t="s">
        <v>84</v>
      </c>
      <c r="C13" s="38" t="s">
        <v>342</v>
      </c>
      <c r="D13" s="40" t="s">
        <v>87</v>
      </c>
      <c r="E13" s="10" t="s">
        <v>302</v>
      </c>
      <c r="F13" s="43"/>
      <c r="G13" s="43"/>
    </row>
    <row r="14" spans="1:8" x14ac:dyDescent="0.25">
      <c r="A14" s="112"/>
      <c r="B14" s="79" t="s">
        <v>85</v>
      </c>
      <c r="C14" s="38" t="s">
        <v>342</v>
      </c>
      <c r="D14" s="40" t="s">
        <v>88</v>
      </c>
      <c r="E14" s="10" t="s">
        <v>302</v>
      </c>
      <c r="F14" s="43"/>
      <c r="G14" s="43"/>
    </row>
    <row r="15" spans="1:8" ht="25.5" x14ac:dyDescent="0.25">
      <c r="A15" s="112"/>
      <c r="B15" s="79" t="s">
        <v>86</v>
      </c>
      <c r="C15" s="38" t="s">
        <v>342</v>
      </c>
      <c r="D15" s="40" t="s">
        <v>89</v>
      </c>
      <c r="E15" s="10" t="s">
        <v>302</v>
      </c>
      <c r="F15" s="43"/>
      <c r="G15" s="43"/>
    </row>
    <row r="16" spans="1:8" ht="25.5" x14ac:dyDescent="0.25">
      <c r="A16" s="112"/>
      <c r="B16" s="79" t="s">
        <v>90</v>
      </c>
      <c r="C16" s="38" t="s">
        <v>342</v>
      </c>
      <c r="D16" s="40" t="s">
        <v>96</v>
      </c>
      <c r="E16" s="10" t="s">
        <v>302</v>
      </c>
      <c r="F16" s="43"/>
      <c r="G16" s="43"/>
    </row>
    <row r="17" spans="1:8" x14ac:dyDescent="0.25">
      <c r="A17" s="112"/>
      <c r="B17" s="79" t="s">
        <v>91</v>
      </c>
      <c r="C17" s="38" t="s">
        <v>342</v>
      </c>
      <c r="D17" s="40" t="s">
        <v>97</v>
      </c>
      <c r="E17" s="10" t="s">
        <v>302</v>
      </c>
      <c r="F17" s="43"/>
      <c r="G17" s="43"/>
    </row>
    <row r="18" spans="1:8" x14ac:dyDescent="0.25">
      <c r="A18" s="112"/>
      <c r="B18" s="79" t="s">
        <v>92</v>
      </c>
      <c r="C18" s="38" t="s">
        <v>342</v>
      </c>
      <c r="D18" s="40" t="s">
        <v>98</v>
      </c>
      <c r="E18" s="10" t="s">
        <v>302</v>
      </c>
      <c r="F18" s="43"/>
      <c r="G18" s="43"/>
    </row>
    <row r="19" spans="1:8" x14ac:dyDescent="0.25">
      <c r="A19" s="112"/>
      <c r="B19" s="79" t="s">
        <v>93</v>
      </c>
      <c r="C19" s="38" t="s">
        <v>342</v>
      </c>
      <c r="D19" s="40" t="s">
        <v>99</v>
      </c>
      <c r="E19" s="10" t="s">
        <v>302</v>
      </c>
      <c r="F19" s="43"/>
      <c r="G19" s="43"/>
    </row>
    <row r="20" spans="1:8" x14ac:dyDescent="0.25">
      <c r="A20" s="112"/>
      <c r="B20" s="79" t="s">
        <v>94</v>
      </c>
      <c r="C20" s="38" t="s">
        <v>342</v>
      </c>
      <c r="D20" s="40" t="s">
        <v>100</v>
      </c>
      <c r="E20" s="10" t="s">
        <v>302</v>
      </c>
      <c r="F20" s="43"/>
      <c r="G20" s="43"/>
    </row>
    <row r="21" spans="1:8" ht="25.5" x14ac:dyDescent="0.25">
      <c r="A21" s="112"/>
      <c r="B21" s="79" t="s">
        <v>95</v>
      </c>
      <c r="C21" s="38" t="s">
        <v>342</v>
      </c>
      <c r="D21" s="40" t="s">
        <v>101</v>
      </c>
      <c r="E21" s="10" t="s">
        <v>302</v>
      </c>
      <c r="F21" s="43"/>
      <c r="G21" s="43"/>
    </row>
    <row r="22" spans="1:8" ht="25.5" x14ac:dyDescent="0.25">
      <c r="A22" s="112"/>
      <c r="B22" s="79" t="s">
        <v>102</v>
      </c>
      <c r="C22" s="38" t="s">
        <v>342</v>
      </c>
      <c r="D22" s="40" t="s">
        <v>108</v>
      </c>
      <c r="E22" s="10" t="s">
        <v>302</v>
      </c>
      <c r="F22" s="43"/>
      <c r="G22" s="43"/>
    </row>
    <row r="23" spans="1:8" ht="25.5" x14ac:dyDescent="0.25">
      <c r="A23" s="112"/>
      <c r="B23" s="79" t="s">
        <v>325</v>
      </c>
      <c r="C23" s="38" t="s">
        <v>342</v>
      </c>
      <c r="D23" s="40" t="s">
        <v>326</v>
      </c>
      <c r="E23" s="10" t="s">
        <v>302</v>
      </c>
      <c r="F23" s="43"/>
      <c r="G23" s="43"/>
    </row>
    <row r="24" spans="1:8" ht="25.5" x14ac:dyDescent="0.25">
      <c r="A24" s="112"/>
      <c r="B24" s="79" t="s">
        <v>103</v>
      </c>
      <c r="C24" s="38" t="s">
        <v>342</v>
      </c>
      <c r="D24" s="40" t="s">
        <v>109</v>
      </c>
      <c r="E24" s="10" t="s">
        <v>302</v>
      </c>
      <c r="F24" s="43"/>
      <c r="G24" s="43"/>
    </row>
    <row r="25" spans="1:8" x14ac:dyDescent="0.25">
      <c r="A25" s="112"/>
      <c r="B25" s="79" t="s">
        <v>104</v>
      </c>
      <c r="C25" s="38" t="s">
        <v>342</v>
      </c>
      <c r="D25" s="40" t="s">
        <v>110</v>
      </c>
      <c r="E25" s="10" t="s">
        <v>302</v>
      </c>
      <c r="F25" s="43"/>
      <c r="G25" s="43"/>
    </row>
    <row r="26" spans="1:8" ht="25.5" x14ac:dyDescent="0.25">
      <c r="A26" s="112"/>
      <c r="B26" s="79" t="s">
        <v>105</v>
      </c>
      <c r="C26" s="38" t="s">
        <v>342</v>
      </c>
      <c r="D26" s="40" t="s">
        <v>327</v>
      </c>
      <c r="E26" s="10" t="s">
        <v>302</v>
      </c>
      <c r="F26" s="43"/>
      <c r="G26" s="43"/>
    </row>
    <row r="27" spans="1:8" ht="25.5" x14ac:dyDescent="0.25">
      <c r="A27" s="112"/>
      <c r="B27" s="80" t="s">
        <v>106</v>
      </c>
      <c r="C27" s="38" t="s">
        <v>342</v>
      </c>
      <c r="D27" s="41" t="s">
        <v>111</v>
      </c>
      <c r="E27" s="18" t="s">
        <v>302</v>
      </c>
      <c r="F27" s="44"/>
      <c r="G27" s="44"/>
    </row>
    <row r="28" spans="1:8" ht="25.5" x14ac:dyDescent="0.25">
      <c r="A28" s="112"/>
      <c r="B28" s="79" t="s">
        <v>107</v>
      </c>
      <c r="C28" s="38" t="s">
        <v>342</v>
      </c>
      <c r="D28" s="40" t="s">
        <v>112</v>
      </c>
      <c r="E28" s="10" t="s">
        <v>302</v>
      </c>
      <c r="F28" s="43"/>
      <c r="G28" s="43"/>
    </row>
    <row r="29" spans="1:8" ht="15.75" thickBot="1" x14ac:dyDescent="0.3">
      <c r="A29" s="112"/>
      <c r="B29" s="79" t="s">
        <v>263</v>
      </c>
      <c r="C29" s="38" t="s">
        <v>342</v>
      </c>
      <c r="D29" s="40" t="s">
        <v>113</v>
      </c>
      <c r="E29" s="10" t="s">
        <v>302</v>
      </c>
      <c r="F29" s="43"/>
      <c r="G29" s="43"/>
    </row>
    <row r="30" spans="1:8" ht="15.75" thickBot="1" x14ac:dyDescent="0.3">
      <c r="A30" s="113"/>
      <c r="B30" s="71" t="s">
        <v>351</v>
      </c>
      <c r="C30" s="32"/>
      <c r="D30" s="33"/>
      <c r="E30" s="32"/>
      <c r="F30" s="32">
        <f>SUM(F9:F29)</f>
        <v>0</v>
      </c>
      <c r="G30" s="32">
        <f>SUM(G9:G29)</f>
        <v>0</v>
      </c>
      <c r="H30" s="32">
        <f>SUM(F30:G30)</f>
        <v>0</v>
      </c>
    </row>
    <row r="31" spans="1:8" x14ac:dyDescent="0.25">
      <c r="A31" s="101"/>
      <c r="B31" s="77"/>
      <c r="C31" s="47"/>
      <c r="D31" s="48"/>
      <c r="E31" s="47"/>
      <c r="F31" s="47"/>
      <c r="G31" s="47"/>
    </row>
    <row r="32" spans="1:8" x14ac:dyDescent="0.25">
      <c r="A32" s="112" t="s">
        <v>365</v>
      </c>
      <c r="B32" s="81" t="s">
        <v>148</v>
      </c>
      <c r="C32" s="38" t="s">
        <v>342</v>
      </c>
      <c r="D32" s="40" t="s">
        <v>181</v>
      </c>
      <c r="E32" s="14" t="s">
        <v>303</v>
      </c>
      <c r="F32" s="43"/>
      <c r="G32" s="43"/>
    </row>
    <row r="33" spans="1:7" x14ac:dyDescent="0.25">
      <c r="A33" s="112"/>
      <c r="B33" s="81" t="s">
        <v>149</v>
      </c>
      <c r="C33" s="38" t="s">
        <v>342</v>
      </c>
      <c r="D33" s="40" t="s">
        <v>182</v>
      </c>
      <c r="E33" s="14" t="s">
        <v>303</v>
      </c>
      <c r="F33" s="43"/>
      <c r="G33" s="43"/>
    </row>
    <row r="34" spans="1:7" x14ac:dyDescent="0.25">
      <c r="A34" s="112"/>
      <c r="B34" s="79" t="s">
        <v>150</v>
      </c>
      <c r="C34" s="38" t="s">
        <v>342</v>
      </c>
      <c r="D34" s="40" t="s">
        <v>183</v>
      </c>
      <c r="E34" s="14" t="s">
        <v>303</v>
      </c>
      <c r="F34" s="43"/>
      <c r="G34" s="43"/>
    </row>
    <row r="35" spans="1:7" x14ac:dyDescent="0.25">
      <c r="A35" s="112"/>
      <c r="B35" s="79" t="s">
        <v>151</v>
      </c>
      <c r="C35" s="38" t="s">
        <v>342</v>
      </c>
      <c r="D35" s="40" t="s">
        <v>184</v>
      </c>
      <c r="E35" s="14" t="s">
        <v>303</v>
      </c>
      <c r="F35" s="43"/>
      <c r="G35" s="43"/>
    </row>
    <row r="36" spans="1:7" x14ac:dyDescent="0.25">
      <c r="A36" s="112"/>
      <c r="B36" s="79" t="s">
        <v>152</v>
      </c>
      <c r="C36" s="38" t="s">
        <v>342</v>
      </c>
      <c r="D36" s="40" t="s">
        <v>185</v>
      </c>
      <c r="E36" s="14" t="s">
        <v>303</v>
      </c>
      <c r="F36" s="43"/>
      <c r="G36" s="43"/>
    </row>
    <row r="37" spans="1:7" x14ac:dyDescent="0.25">
      <c r="A37" s="112"/>
      <c r="B37" s="79" t="s">
        <v>153</v>
      </c>
      <c r="C37" s="38" t="s">
        <v>342</v>
      </c>
      <c r="D37" s="40" t="s">
        <v>186</v>
      </c>
      <c r="E37" s="14" t="s">
        <v>303</v>
      </c>
      <c r="F37" s="43"/>
      <c r="G37" s="43"/>
    </row>
    <row r="38" spans="1:7" x14ac:dyDescent="0.25">
      <c r="A38" s="112"/>
      <c r="B38" s="79" t="s">
        <v>154</v>
      </c>
      <c r="C38" s="38" t="s">
        <v>342</v>
      </c>
      <c r="D38" s="40" t="s">
        <v>187</v>
      </c>
      <c r="E38" s="14" t="s">
        <v>303</v>
      </c>
      <c r="F38" s="43"/>
      <c r="G38" s="43"/>
    </row>
    <row r="39" spans="1:7" ht="25.5" x14ac:dyDescent="0.25">
      <c r="A39" s="112"/>
      <c r="B39" s="79" t="s">
        <v>155</v>
      </c>
      <c r="C39" s="38" t="s">
        <v>342</v>
      </c>
      <c r="D39" s="40" t="s">
        <v>330</v>
      </c>
      <c r="E39" s="14" t="s">
        <v>303</v>
      </c>
      <c r="F39" s="43"/>
      <c r="G39" s="43"/>
    </row>
    <row r="40" spans="1:7" x14ac:dyDescent="0.25">
      <c r="A40" s="112"/>
      <c r="B40" s="79" t="s">
        <v>156</v>
      </c>
      <c r="C40" s="38" t="s">
        <v>342</v>
      </c>
      <c r="D40" s="40" t="s">
        <v>188</v>
      </c>
      <c r="E40" s="14" t="s">
        <v>303</v>
      </c>
      <c r="F40" s="43"/>
      <c r="G40" s="43"/>
    </row>
    <row r="41" spans="1:7" ht="25.5" x14ac:dyDescent="0.25">
      <c r="A41" s="112"/>
      <c r="B41" s="79" t="s">
        <v>157</v>
      </c>
      <c r="C41" s="38" t="s">
        <v>342</v>
      </c>
      <c r="D41" s="40" t="s">
        <v>189</v>
      </c>
      <c r="E41" s="14" t="s">
        <v>303</v>
      </c>
      <c r="F41" s="43"/>
      <c r="G41" s="43"/>
    </row>
    <row r="42" spans="1:7" ht="25.5" x14ac:dyDescent="0.25">
      <c r="A42" s="112"/>
      <c r="B42" s="79" t="s">
        <v>158</v>
      </c>
      <c r="C42" s="38" t="s">
        <v>342</v>
      </c>
      <c r="D42" s="40" t="s">
        <v>331</v>
      </c>
      <c r="E42" s="14" t="s">
        <v>303</v>
      </c>
      <c r="F42" s="43"/>
      <c r="G42" s="43"/>
    </row>
    <row r="43" spans="1:7" x14ac:dyDescent="0.25">
      <c r="A43" s="112"/>
      <c r="B43" s="79" t="s">
        <v>159</v>
      </c>
      <c r="C43" s="38" t="s">
        <v>342</v>
      </c>
      <c r="D43" s="40" t="s">
        <v>190</v>
      </c>
      <c r="E43" s="14" t="s">
        <v>303</v>
      </c>
      <c r="F43" s="43"/>
      <c r="G43" s="43"/>
    </row>
    <row r="44" spans="1:7" x14ac:dyDescent="0.25">
      <c r="A44" s="112"/>
      <c r="B44" s="79" t="s">
        <v>160</v>
      </c>
      <c r="C44" s="38" t="s">
        <v>342</v>
      </c>
      <c r="D44" s="40" t="s">
        <v>191</v>
      </c>
      <c r="E44" s="14" t="s">
        <v>303</v>
      </c>
      <c r="F44" s="43"/>
      <c r="G44" s="43"/>
    </row>
    <row r="45" spans="1:7" ht="25.5" x14ac:dyDescent="0.25">
      <c r="A45" s="112"/>
      <c r="B45" s="79" t="s">
        <v>161</v>
      </c>
      <c r="C45" s="38" t="s">
        <v>342</v>
      </c>
      <c r="D45" s="40" t="s">
        <v>332</v>
      </c>
      <c r="E45" s="14" t="s">
        <v>303</v>
      </c>
      <c r="F45" s="43"/>
      <c r="G45" s="43"/>
    </row>
    <row r="46" spans="1:7" x14ac:dyDescent="0.25">
      <c r="A46" s="112"/>
      <c r="B46" s="79" t="s">
        <v>162</v>
      </c>
      <c r="C46" s="38" t="s">
        <v>342</v>
      </c>
      <c r="D46" s="40" t="s">
        <v>192</v>
      </c>
      <c r="E46" s="14" t="s">
        <v>303</v>
      </c>
      <c r="F46" s="43"/>
      <c r="G46" s="43"/>
    </row>
    <row r="47" spans="1:7" x14ac:dyDescent="0.25">
      <c r="A47" s="112"/>
      <c r="B47" s="79" t="s">
        <v>163</v>
      </c>
      <c r="C47" s="38" t="s">
        <v>342</v>
      </c>
      <c r="D47" s="40" t="s">
        <v>193</v>
      </c>
      <c r="E47" s="14" t="s">
        <v>303</v>
      </c>
      <c r="F47" s="43"/>
      <c r="G47" s="43"/>
    </row>
    <row r="48" spans="1:7" x14ac:dyDescent="0.25">
      <c r="A48" s="112"/>
      <c r="B48" s="79" t="s">
        <v>164</v>
      </c>
      <c r="C48" s="38" t="s">
        <v>342</v>
      </c>
      <c r="D48" s="40" t="s">
        <v>194</v>
      </c>
      <c r="E48" s="14" t="s">
        <v>303</v>
      </c>
      <c r="F48" s="43"/>
      <c r="G48" s="43"/>
    </row>
    <row r="49" spans="1:7" ht="25.5" x14ac:dyDescent="0.25">
      <c r="A49" s="112"/>
      <c r="B49" s="79" t="s">
        <v>165</v>
      </c>
      <c r="C49" s="38" t="s">
        <v>342</v>
      </c>
      <c r="D49" s="40" t="s">
        <v>195</v>
      </c>
      <c r="E49" s="14" t="s">
        <v>303</v>
      </c>
      <c r="F49" s="43"/>
      <c r="G49" s="43"/>
    </row>
    <row r="50" spans="1:7" ht="25.5" x14ac:dyDescent="0.25">
      <c r="A50" s="112"/>
      <c r="B50" s="79" t="s">
        <v>166</v>
      </c>
      <c r="C50" s="38" t="s">
        <v>342</v>
      </c>
      <c r="D50" s="40" t="s">
        <v>196</v>
      </c>
      <c r="E50" s="14" t="s">
        <v>303</v>
      </c>
      <c r="F50" s="43"/>
      <c r="G50" s="43"/>
    </row>
    <row r="51" spans="1:7" x14ac:dyDescent="0.25">
      <c r="A51" s="112"/>
      <c r="B51" s="79" t="s">
        <v>167</v>
      </c>
      <c r="C51" s="38" t="s">
        <v>342</v>
      </c>
      <c r="D51" s="40" t="s">
        <v>197</v>
      </c>
      <c r="E51" s="14" t="s">
        <v>303</v>
      </c>
      <c r="F51" s="43"/>
      <c r="G51" s="43"/>
    </row>
    <row r="52" spans="1:7" x14ac:dyDescent="0.25">
      <c r="A52" s="112"/>
      <c r="B52" s="79" t="s">
        <v>144</v>
      </c>
      <c r="C52" s="38" t="s">
        <v>342</v>
      </c>
      <c r="D52" s="40" t="s">
        <v>198</v>
      </c>
      <c r="E52" s="14" t="s">
        <v>303</v>
      </c>
      <c r="F52" s="43"/>
      <c r="G52" s="43"/>
    </row>
    <row r="53" spans="1:7" ht="25.5" x14ac:dyDescent="0.25">
      <c r="A53" s="112"/>
      <c r="B53" s="79" t="s">
        <v>145</v>
      </c>
      <c r="C53" s="38" t="s">
        <v>342</v>
      </c>
      <c r="D53" s="40" t="s">
        <v>199</v>
      </c>
      <c r="E53" s="14" t="s">
        <v>303</v>
      </c>
      <c r="F53" s="43"/>
      <c r="G53" s="43"/>
    </row>
    <row r="54" spans="1:7" x14ac:dyDescent="0.25">
      <c r="A54" s="112"/>
      <c r="B54" s="79" t="s">
        <v>146</v>
      </c>
      <c r="C54" s="38" t="s">
        <v>342</v>
      </c>
      <c r="D54" s="40" t="s">
        <v>200</v>
      </c>
      <c r="E54" s="14" t="s">
        <v>303</v>
      </c>
      <c r="F54" s="43"/>
      <c r="G54" s="43"/>
    </row>
    <row r="55" spans="1:7" ht="25.5" x14ac:dyDescent="0.25">
      <c r="A55" s="112"/>
      <c r="B55" s="79" t="s">
        <v>147</v>
      </c>
      <c r="C55" s="38" t="s">
        <v>342</v>
      </c>
      <c r="D55" s="40" t="s">
        <v>201</v>
      </c>
      <c r="E55" s="14" t="s">
        <v>303</v>
      </c>
      <c r="F55" s="43"/>
      <c r="G55" s="43"/>
    </row>
    <row r="56" spans="1:7" x14ac:dyDescent="0.25">
      <c r="A56" s="112"/>
      <c r="B56" s="79" t="s">
        <v>168</v>
      </c>
      <c r="C56" s="38" t="s">
        <v>342</v>
      </c>
      <c r="D56" s="40" t="s">
        <v>202</v>
      </c>
      <c r="E56" s="14" t="s">
        <v>303</v>
      </c>
      <c r="F56" s="43"/>
      <c r="G56" s="43"/>
    </row>
    <row r="57" spans="1:7" x14ac:dyDescent="0.25">
      <c r="A57" s="112"/>
      <c r="B57" s="80" t="s">
        <v>169</v>
      </c>
      <c r="C57" s="45" t="s">
        <v>342</v>
      </c>
      <c r="D57" s="41" t="s">
        <v>203</v>
      </c>
      <c r="E57" s="27" t="s">
        <v>303</v>
      </c>
      <c r="F57" s="44"/>
      <c r="G57" s="44"/>
    </row>
    <row r="58" spans="1:7" ht="25.5" x14ac:dyDescent="0.25">
      <c r="A58" s="112"/>
      <c r="B58" s="79" t="s">
        <v>170</v>
      </c>
      <c r="C58" s="46" t="s">
        <v>342</v>
      </c>
      <c r="D58" s="40" t="s">
        <v>204</v>
      </c>
      <c r="E58" s="14" t="s">
        <v>303</v>
      </c>
      <c r="F58" s="43"/>
      <c r="G58" s="43"/>
    </row>
    <row r="59" spans="1:7" ht="25.5" x14ac:dyDescent="0.25">
      <c r="A59" s="112"/>
      <c r="B59" s="79" t="s">
        <v>171</v>
      </c>
      <c r="C59" s="46" t="s">
        <v>342</v>
      </c>
      <c r="D59" s="40" t="s">
        <v>205</v>
      </c>
      <c r="E59" s="14" t="s">
        <v>303</v>
      </c>
      <c r="F59" s="43"/>
      <c r="G59" s="43"/>
    </row>
    <row r="60" spans="1:7" ht="38.25" x14ac:dyDescent="0.25">
      <c r="A60" s="112"/>
      <c r="B60" s="79" t="s">
        <v>344</v>
      </c>
      <c r="C60" s="46" t="s">
        <v>342</v>
      </c>
      <c r="D60" s="40" t="s">
        <v>345</v>
      </c>
      <c r="E60" s="14" t="s">
        <v>303</v>
      </c>
      <c r="F60" s="43"/>
      <c r="G60" s="43"/>
    </row>
    <row r="61" spans="1:7" x14ac:dyDescent="0.25">
      <c r="A61" s="112"/>
      <c r="B61" s="79" t="s">
        <v>172</v>
      </c>
      <c r="C61" s="46" t="s">
        <v>342</v>
      </c>
      <c r="D61" s="40" t="s">
        <v>206</v>
      </c>
      <c r="E61" s="14" t="s">
        <v>303</v>
      </c>
      <c r="F61" s="43"/>
      <c r="G61" s="43"/>
    </row>
    <row r="62" spans="1:7" x14ac:dyDescent="0.25">
      <c r="A62" s="112"/>
      <c r="B62" s="79" t="s">
        <v>173</v>
      </c>
      <c r="C62" s="46" t="s">
        <v>342</v>
      </c>
      <c r="D62" s="40" t="s">
        <v>207</v>
      </c>
      <c r="E62" s="14" t="s">
        <v>303</v>
      </c>
      <c r="F62" s="43"/>
      <c r="G62" s="43"/>
    </row>
    <row r="63" spans="1:7" x14ac:dyDescent="0.25">
      <c r="A63" s="112"/>
      <c r="B63" s="79" t="s">
        <v>174</v>
      </c>
      <c r="C63" s="46" t="s">
        <v>342</v>
      </c>
      <c r="D63" s="40" t="s">
        <v>208</v>
      </c>
      <c r="E63" s="14" t="s">
        <v>303</v>
      </c>
      <c r="F63" s="43"/>
      <c r="G63" s="43"/>
    </row>
    <row r="64" spans="1:7" x14ac:dyDescent="0.25">
      <c r="A64" s="112"/>
      <c r="B64" s="79" t="s">
        <v>175</v>
      </c>
      <c r="C64" s="46" t="s">
        <v>342</v>
      </c>
      <c r="D64" s="40" t="s">
        <v>209</v>
      </c>
      <c r="E64" s="14" t="s">
        <v>303</v>
      </c>
      <c r="F64" s="43"/>
      <c r="G64" s="43"/>
    </row>
    <row r="65" spans="1:8" x14ac:dyDescent="0.25">
      <c r="A65" s="112"/>
      <c r="B65" s="79" t="s">
        <v>176</v>
      </c>
      <c r="C65" s="46" t="s">
        <v>342</v>
      </c>
      <c r="D65" s="40" t="s">
        <v>210</v>
      </c>
      <c r="E65" s="14" t="s">
        <v>303</v>
      </c>
      <c r="F65" s="43"/>
      <c r="G65" s="43"/>
    </row>
    <row r="66" spans="1:8" x14ac:dyDescent="0.25">
      <c r="A66" s="112"/>
      <c r="B66" s="79" t="s">
        <v>177</v>
      </c>
      <c r="C66" s="46" t="s">
        <v>342</v>
      </c>
      <c r="D66" s="40" t="s">
        <v>211</v>
      </c>
      <c r="E66" s="14" t="s">
        <v>303</v>
      </c>
      <c r="F66" s="43"/>
      <c r="G66" s="43"/>
    </row>
    <row r="67" spans="1:8" x14ac:dyDescent="0.25">
      <c r="A67" s="112"/>
      <c r="B67" s="79" t="s">
        <v>178</v>
      </c>
      <c r="C67" s="46" t="s">
        <v>342</v>
      </c>
      <c r="D67" s="40" t="s">
        <v>212</v>
      </c>
      <c r="E67" s="14" t="s">
        <v>303</v>
      </c>
      <c r="F67" s="43"/>
      <c r="G67" s="43"/>
    </row>
    <row r="68" spans="1:8" ht="15.75" thickBot="1" x14ac:dyDescent="0.3">
      <c r="A68" s="112"/>
      <c r="B68" s="79" t="s">
        <v>179</v>
      </c>
      <c r="C68" s="46" t="s">
        <v>342</v>
      </c>
      <c r="D68" s="40" t="s">
        <v>213</v>
      </c>
      <c r="E68" s="14" t="s">
        <v>303</v>
      </c>
      <c r="F68" s="43"/>
      <c r="G68" s="43"/>
    </row>
    <row r="69" spans="1:8" ht="15.75" thickBot="1" x14ac:dyDescent="0.3">
      <c r="A69" s="113"/>
      <c r="B69" s="71" t="s">
        <v>352</v>
      </c>
      <c r="C69" s="32"/>
      <c r="D69" s="33"/>
      <c r="E69" s="32"/>
      <c r="F69" s="32">
        <f>SUM(F32:F68)</f>
        <v>0</v>
      </c>
      <c r="G69" s="32">
        <f>SUM(G32:G68)</f>
        <v>0</v>
      </c>
      <c r="H69" s="32">
        <f>SUM(F69:G69)</f>
        <v>0</v>
      </c>
    </row>
    <row r="70" spans="1:8" x14ac:dyDescent="0.25">
      <c r="A70" s="101"/>
      <c r="B70" s="77"/>
      <c r="C70" s="47"/>
      <c r="D70" s="48"/>
      <c r="E70" s="47"/>
      <c r="F70" s="47"/>
      <c r="G70" s="47"/>
    </row>
    <row r="71" spans="1:8" x14ac:dyDescent="0.25">
      <c r="A71" s="112" t="s">
        <v>366</v>
      </c>
      <c r="B71" s="82" t="s">
        <v>311</v>
      </c>
      <c r="C71" s="15" t="s">
        <v>347</v>
      </c>
      <c r="D71" s="12" t="s">
        <v>308</v>
      </c>
      <c r="E71" s="10" t="s">
        <v>302</v>
      </c>
      <c r="F71" s="30"/>
      <c r="G71" s="30"/>
    </row>
    <row r="72" spans="1:8" x14ac:dyDescent="0.25">
      <c r="A72" s="112"/>
      <c r="B72" s="82" t="s">
        <v>0</v>
      </c>
      <c r="C72" s="15" t="s">
        <v>347</v>
      </c>
      <c r="D72" s="15" t="s">
        <v>1</v>
      </c>
      <c r="E72" s="10" t="s">
        <v>302</v>
      </c>
      <c r="F72" s="30"/>
      <c r="G72" s="30"/>
    </row>
    <row r="73" spans="1:8" x14ac:dyDescent="0.25">
      <c r="A73" s="112"/>
      <c r="B73" s="82" t="s">
        <v>2</v>
      </c>
      <c r="C73" s="15" t="s">
        <v>347</v>
      </c>
      <c r="D73" s="12" t="s">
        <v>3</v>
      </c>
      <c r="E73" s="10" t="s">
        <v>302</v>
      </c>
      <c r="F73" s="30"/>
      <c r="G73" s="30"/>
    </row>
    <row r="74" spans="1:8" x14ac:dyDescent="0.25">
      <c r="A74" s="112"/>
      <c r="B74" s="82" t="s">
        <v>4</v>
      </c>
      <c r="C74" s="15" t="s">
        <v>347</v>
      </c>
      <c r="D74" s="15" t="s">
        <v>5</v>
      </c>
      <c r="E74" s="10" t="s">
        <v>302</v>
      </c>
      <c r="F74" s="30"/>
      <c r="G74" s="30"/>
    </row>
    <row r="75" spans="1:8" x14ac:dyDescent="0.25">
      <c r="A75" s="112"/>
      <c r="B75" s="82" t="s">
        <v>6</v>
      </c>
      <c r="C75" s="15" t="s">
        <v>347</v>
      </c>
      <c r="D75" s="12" t="s">
        <v>7</v>
      </c>
      <c r="E75" s="10" t="s">
        <v>302</v>
      </c>
      <c r="F75" s="30"/>
      <c r="G75" s="30"/>
    </row>
    <row r="76" spans="1:8" ht="25.5" x14ac:dyDescent="0.25">
      <c r="A76" s="112"/>
      <c r="B76" s="82" t="s">
        <v>8</v>
      </c>
      <c r="C76" s="15" t="s">
        <v>347</v>
      </c>
      <c r="D76" s="15" t="s">
        <v>309</v>
      </c>
      <c r="E76" s="10" t="s">
        <v>302</v>
      </c>
      <c r="F76" s="30"/>
      <c r="G76" s="30"/>
    </row>
    <row r="77" spans="1:8" x14ac:dyDescent="0.25">
      <c r="A77" s="112"/>
      <c r="B77" s="82" t="s">
        <v>9</v>
      </c>
      <c r="C77" s="15" t="s">
        <v>347</v>
      </c>
      <c r="D77" s="15" t="s">
        <v>10</v>
      </c>
      <c r="E77" s="10" t="s">
        <v>302</v>
      </c>
      <c r="F77" s="30"/>
      <c r="G77" s="30"/>
    </row>
    <row r="78" spans="1:8" x14ac:dyDescent="0.25">
      <c r="A78" s="112"/>
      <c r="B78" s="82" t="s">
        <v>11</v>
      </c>
      <c r="C78" s="15" t="s">
        <v>347</v>
      </c>
      <c r="D78" s="12" t="s">
        <v>12</v>
      </c>
      <c r="E78" s="10" t="s">
        <v>302</v>
      </c>
      <c r="F78" s="30"/>
      <c r="G78" s="30"/>
    </row>
    <row r="79" spans="1:8" x14ac:dyDescent="0.25">
      <c r="A79" s="112"/>
      <c r="B79" s="82" t="s">
        <v>13</v>
      </c>
      <c r="C79" s="15" t="s">
        <v>347</v>
      </c>
      <c r="D79" s="15" t="s">
        <v>14</v>
      </c>
      <c r="E79" s="10" t="s">
        <v>302</v>
      </c>
      <c r="F79" s="30"/>
      <c r="G79" s="30"/>
    </row>
    <row r="80" spans="1:8" x14ac:dyDescent="0.25">
      <c r="A80" s="112"/>
      <c r="B80" s="82" t="s">
        <v>15</v>
      </c>
      <c r="C80" s="15" t="s">
        <v>347</v>
      </c>
      <c r="D80" s="12" t="s">
        <v>16</v>
      </c>
      <c r="E80" s="10" t="s">
        <v>302</v>
      </c>
      <c r="F80" s="30"/>
      <c r="G80" s="30"/>
    </row>
    <row r="81" spans="1:8" ht="25.5" x14ac:dyDescent="0.25">
      <c r="A81" s="112"/>
      <c r="B81" s="82" t="s">
        <v>17</v>
      </c>
      <c r="C81" s="15" t="s">
        <v>347</v>
      </c>
      <c r="D81" s="15" t="s">
        <v>312</v>
      </c>
      <c r="E81" s="10" t="s">
        <v>302</v>
      </c>
      <c r="F81" s="30"/>
      <c r="G81" s="30"/>
    </row>
    <row r="82" spans="1:8" x14ac:dyDescent="0.25">
      <c r="A82" s="112"/>
      <c r="B82" s="82" t="s">
        <v>18</v>
      </c>
      <c r="C82" s="15" t="s">
        <v>347</v>
      </c>
      <c r="D82" s="15" t="s">
        <v>19</v>
      </c>
      <c r="E82" s="10" t="s">
        <v>302</v>
      </c>
      <c r="F82" s="30"/>
      <c r="G82" s="30"/>
    </row>
    <row r="83" spans="1:8" x14ac:dyDescent="0.25">
      <c r="A83" s="112"/>
      <c r="B83" s="82" t="s">
        <v>20</v>
      </c>
      <c r="C83" s="15" t="s">
        <v>347</v>
      </c>
      <c r="D83" s="15" t="s">
        <v>21</v>
      </c>
      <c r="E83" s="10" t="s">
        <v>302</v>
      </c>
      <c r="F83" s="30"/>
      <c r="G83" s="30"/>
    </row>
    <row r="84" spans="1:8" ht="25.5" x14ac:dyDescent="0.25">
      <c r="A84" s="112"/>
      <c r="B84" s="82" t="s">
        <v>22</v>
      </c>
      <c r="C84" s="15" t="s">
        <v>347</v>
      </c>
      <c r="D84" s="15" t="s">
        <v>313</v>
      </c>
      <c r="E84" s="10" t="s">
        <v>302</v>
      </c>
      <c r="F84" s="30"/>
      <c r="G84" s="30"/>
    </row>
    <row r="85" spans="1:8" x14ac:dyDescent="0.25">
      <c r="A85" s="112"/>
      <c r="B85" s="82" t="s">
        <v>23</v>
      </c>
      <c r="C85" s="15" t="s">
        <v>347</v>
      </c>
      <c r="D85" s="15" t="s">
        <v>314</v>
      </c>
      <c r="E85" s="10" t="s">
        <v>302</v>
      </c>
      <c r="F85" s="30"/>
      <c r="G85" s="30"/>
    </row>
    <row r="86" spans="1:8" x14ac:dyDescent="0.25">
      <c r="A86" s="112"/>
      <c r="B86" s="82" t="s">
        <v>24</v>
      </c>
      <c r="C86" s="15" t="s">
        <v>347</v>
      </c>
      <c r="D86" s="15" t="s">
        <v>315</v>
      </c>
      <c r="E86" s="10" t="s">
        <v>302</v>
      </c>
      <c r="F86" s="30"/>
      <c r="G86" s="30"/>
    </row>
    <row r="87" spans="1:8" x14ac:dyDescent="0.25">
      <c r="A87" s="112"/>
      <c r="B87" s="82" t="s">
        <v>25</v>
      </c>
      <c r="C87" s="15" t="s">
        <v>347</v>
      </c>
      <c r="D87" s="15" t="s">
        <v>26</v>
      </c>
      <c r="E87" s="10" t="s">
        <v>302</v>
      </c>
      <c r="F87" s="30"/>
      <c r="G87" s="30"/>
    </row>
    <row r="88" spans="1:8" x14ac:dyDescent="0.25">
      <c r="A88" s="112"/>
      <c r="B88" s="82" t="s">
        <v>27</v>
      </c>
      <c r="C88" s="15" t="s">
        <v>347</v>
      </c>
      <c r="D88" s="15" t="s">
        <v>28</v>
      </c>
      <c r="E88" s="10" t="s">
        <v>302</v>
      </c>
      <c r="F88" s="30"/>
      <c r="G88" s="30"/>
    </row>
    <row r="89" spans="1:8" ht="15.75" thickBot="1" x14ac:dyDescent="0.3">
      <c r="A89" s="112"/>
      <c r="B89" s="83" t="s">
        <v>316</v>
      </c>
      <c r="C89" s="15" t="s">
        <v>347</v>
      </c>
      <c r="D89" s="15" t="s">
        <v>261</v>
      </c>
      <c r="E89" s="10" t="s">
        <v>302</v>
      </c>
      <c r="F89" s="30"/>
      <c r="G89" s="30"/>
    </row>
    <row r="90" spans="1:8" ht="15.75" thickBot="1" x14ac:dyDescent="0.3">
      <c r="A90" s="113"/>
      <c r="B90" s="71" t="s">
        <v>353</v>
      </c>
      <c r="C90" s="32"/>
      <c r="D90" s="33"/>
      <c r="E90" s="32"/>
      <c r="F90" s="32">
        <f>SUM(F71:F89)</f>
        <v>0</v>
      </c>
      <c r="G90" s="32">
        <f>SUM(G71:G89)</f>
        <v>0</v>
      </c>
      <c r="H90" s="32">
        <f>SUM(F90:G90)</f>
        <v>0</v>
      </c>
    </row>
    <row r="91" spans="1:8" x14ac:dyDescent="0.25">
      <c r="A91" s="101"/>
      <c r="B91" s="84"/>
      <c r="C91" s="56"/>
      <c r="D91" s="56"/>
      <c r="E91" s="56"/>
      <c r="F91" s="49"/>
      <c r="G91" s="49"/>
    </row>
    <row r="92" spans="1:8" x14ac:dyDescent="0.25">
      <c r="A92" s="112" t="s">
        <v>367</v>
      </c>
      <c r="B92" s="83" t="s">
        <v>29</v>
      </c>
      <c r="C92" s="15" t="s">
        <v>347</v>
      </c>
      <c r="D92" s="15" t="s">
        <v>317</v>
      </c>
      <c r="E92" s="14" t="s">
        <v>303</v>
      </c>
      <c r="F92" s="30"/>
      <c r="G92" s="30"/>
    </row>
    <row r="93" spans="1:8" x14ac:dyDescent="0.25">
      <c r="A93" s="112"/>
      <c r="B93" s="83" t="s">
        <v>30</v>
      </c>
      <c r="C93" s="15" t="s">
        <v>347</v>
      </c>
      <c r="D93" s="15" t="s">
        <v>31</v>
      </c>
      <c r="E93" s="14" t="s">
        <v>303</v>
      </c>
      <c r="F93" s="30"/>
      <c r="G93" s="30"/>
    </row>
    <row r="94" spans="1:8" x14ac:dyDescent="0.25">
      <c r="A94" s="112"/>
      <c r="B94" s="83" t="s">
        <v>32</v>
      </c>
      <c r="C94" s="15" t="s">
        <v>347</v>
      </c>
      <c r="D94" s="15" t="s">
        <v>33</v>
      </c>
      <c r="E94" s="14" t="s">
        <v>303</v>
      </c>
      <c r="F94" s="30"/>
      <c r="G94" s="30"/>
    </row>
    <row r="95" spans="1:8" x14ac:dyDescent="0.25">
      <c r="A95" s="112"/>
      <c r="B95" s="83" t="s">
        <v>34</v>
      </c>
      <c r="C95" s="15" t="s">
        <v>347</v>
      </c>
      <c r="D95" s="15" t="s">
        <v>35</v>
      </c>
      <c r="E95" s="14" t="s">
        <v>303</v>
      </c>
      <c r="F95" s="30"/>
      <c r="G95" s="30"/>
    </row>
    <row r="96" spans="1:8" x14ac:dyDescent="0.25">
      <c r="A96" s="112"/>
      <c r="B96" s="83" t="s">
        <v>36</v>
      </c>
      <c r="C96" s="15" t="s">
        <v>347</v>
      </c>
      <c r="D96" s="15" t="s">
        <v>318</v>
      </c>
      <c r="E96" s="14" t="s">
        <v>303</v>
      </c>
      <c r="F96" s="30"/>
      <c r="G96" s="30"/>
    </row>
    <row r="97" spans="1:7" x14ac:dyDescent="0.25">
      <c r="A97" s="112"/>
      <c r="B97" s="83" t="s">
        <v>37</v>
      </c>
      <c r="C97" s="15" t="s">
        <v>347</v>
      </c>
      <c r="D97" s="15" t="s">
        <v>38</v>
      </c>
      <c r="E97" s="14" t="s">
        <v>303</v>
      </c>
      <c r="F97" s="30"/>
      <c r="G97" s="30"/>
    </row>
    <row r="98" spans="1:7" x14ac:dyDescent="0.25">
      <c r="A98" s="112"/>
      <c r="B98" s="83" t="s">
        <v>39</v>
      </c>
      <c r="C98" s="15" t="s">
        <v>347</v>
      </c>
      <c r="D98" s="12" t="s">
        <v>40</v>
      </c>
      <c r="E98" s="14" t="s">
        <v>303</v>
      </c>
      <c r="F98" s="30"/>
      <c r="G98" s="30"/>
    </row>
    <row r="99" spans="1:7" x14ac:dyDescent="0.25">
      <c r="A99" s="112"/>
      <c r="B99" s="83" t="s">
        <v>41</v>
      </c>
      <c r="C99" s="15" t="s">
        <v>347</v>
      </c>
      <c r="D99" s="12" t="s">
        <v>42</v>
      </c>
      <c r="E99" s="14" t="s">
        <v>303</v>
      </c>
      <c r="F99" s="30"/>
      <c r="G99" s="30"/>
    </row>
    <row r="100" spans="1:7" x14ac:dyDescent="0.25">
      <c r="A100" s="112"/>
      <c r="B100" s="83" t="s">
        <v>43</v>
      </c>
      <c r="C100" s="15" t="s">
        <v>347</v>
      </c>
      <c r="D100" s="12" t="s">
        <v>44</v>
      </c>
      <c r="E100" s="14" t="s">
        <v>303</v>
      </c>
      <c r="F100" s="30"/>
      <c r="G100" s="30"/>
    </row>
    <row r="101" spans="1:7" x14ac:dyDescent="0.25">
      <c r="A101" s="112"/>
      <c r="B101" s="83" t="s">
        <v>45</v>
      </c>
      <c r="C101" s="15" t="s">
        <v>347</v>
      </c>
      <c r="D101" s="12" t="s">
        <v>319</v>
      </c>
      <c r="E101" s="14" t="s">
        <v>303</v>
      </c>
      <c r="F101" s="30"/>
      <c r="G101" s="30"/>
    </row>
    <row r="102" spans="1:7" x14ac:dyDescent="0.25">
      <c r="A102" s="112"/>
      <c r="B102" s="83" t="s">
        <v>46</v>
      </c>
      <c r="C102" s="15" t="s">
        <v>347</v>
      </c>
      <c r="D102" s="12" t="s">
        <v>47</v>
      </c>
      <c r="E102" s="14" t="s">
        <v>303</v>
      </c>
      <c r="F102" s="30"/>
      <c r="G102" s="30"/>
    </row>
    <row r="103" spans="1:7" x14ac:dyDescent="0.25">
      <c r="A103" s="112"/>
      <c r="B103" s="83" t="s">
        <v>48</v>
      </c>
      <c r="C103" s="15" t="s">
        <v>347</v>
      </c>
      <c r="D103" s="12" t="s">
        <v>49</v>
      </c>
      <c r="E103" s="14" t="s">
        <v>303</v>
      </c>
      <c r="F103" s="30"/>
      <c r="G103" s="30"/>
    </row>
    <row r="104" spans="1:7" x14ac:dyDescent="0.25">
      <c r="A104" s="112"/>
      <c r="B104" s="83" t="s">
        <v>50</v>
      </c>
      <c r="C104" s="15" t="s">
        <v>347</v>
      </c>
      <c r="D104" s="12" t="s">
        <v>320</v>
      </c>
      <c r="E104" s="14" t="s">
        <v>303</v>
      </c>
      <c r="F104" s="30"/>
      <c r="G104" s="30"/>
    </row>
    <row r="105" spans="1:7" x14ac:dyDescent="0.25">
      <c r="A105" s="112"/>
      <c r="B105" s="83" t="s">
        <v>51</v>
      </c>
      <c r="C105" s="15" t="s">
        <v>347</v>
      </c>
      <c r="D105" s="12" t="s">
        <v>52</v>
      </c>
      <c r="E105" s="14" t="s">
        <v>303</v>
      </c>
      <c r="F105" s="30"/>
      <c r="G105" s="30"/>
    </row>
    <row r="106" spans="1:7" ht="25.5" x14ac:dyDescent="0.25">
      <c r="A106" s="112"/>
      <c r="B106" s="83" t="s">
        <v>53</v>
      </c>
      <c r="C106" s="15" t="s">
        <v>347</v>
      </c>
      <c r="D106" s="12" t="s">
        <v>321</v>
      </c>
      <c r="E106" s="14" t="s">
        <v>303</v>
      </c>
      <c r="F106" s="30"/>
      <c r="G106" s="30"/>
    </row>
    <row r="107" spans="1:7" x14ac:dyDescent="0.25">
      <c r="A107" s="112"/>
      <c r="B107" s="83" t="s">
        <v>54</v>
      </c>
      <c r="C107" s="15" t="s">
        <v>347</v>
      </c>
      <c r="D107" s="12" t="s">
        <v>55</v>
      </c>
      <c r="E107" s="14" t="s">
        <v>303</v>
      </c>
      <c r="F107" s="30"/>
      <c r="G107" s="30"/>
    </row>
    <row r="108" spans="1:7" x14ac:dyDescent="0.25">
      <c r="A108" s="112"/>
      <c r="B108" s="83" t="s">
        <v>56</v>
      </c>
      <c r="C108" s="15" t="s">
        <v>347</v>
      </c>
      <c r="D108" s="12" t="s">
        <v>57</v>
      </c>
      <c r="E108" s="14" t="s">
        <v>303</v>
      </c>
      <c r="F108" s="30"/>
      <c r="G108" s="30"/>
    </row>
    <row r="109" spans="1:7" x14ac:dyDescent="0.25">
      <c r="A109" s="112"/>
      <c r="B109" s="83" t="s">
        <v>58</v>
      </c>
      <c r="C109" s="15" t="s">
        <v>347</v>
      </c>
      <c r="D109" s="12" t="s">
        <v>59</v>
      </c>
      <c r="E109" s="14" t="s">
        <v>303</v>
      </c>
      <c r="F109" s="30"/>
      <c r="G109" s="30"/>
    </row>
    <row r="110" spans="1:7" x14ac:dyDescent="0.25">
      <c r="A110" s="112"/>
      <c r="B110" s="83" t="s">
        <v>60</v>
      </c>
      <c r="C110" s="15" t="s">
        <v>347</v>
      </c>
      <c r="D110" s="12" t="s">
        <v>61</v>
      </c>
      <c r="E110" s="14" t="s">
        <v>303</v>
      </c>
      <c r="F110" s="30"/>
      <c r="G110" s="30"/>
    </row>
    <row r="111" spans="1:7" x14ac:dyDescent="0.25">
      <c r="A111" s="112"/>
      <c r="B111" s="83" t="s">
        <v>62</v>
      </c>
      <c r="C111" s="15" t="s">
        <v>347</v>
      </c>
      <c r="D111" s="12" t="s">
        <v>63</v>
      </c>
      <c r="E111" s="14" t="s">
        <v>303</v>
      </c>
      <c r="F111" s="30"/>
      <c r="G111" s="30"/>
    </row>
    <row r="112" spans="1:7" x14ac:dyDescent="0.25">
      <c r="A112" s="112"/>
      <c r="B112" s="83" t="s">
        <v>64</v>
      </c>
      <c r="C112" s="15" t="s">
        <v>347</v>
      </c>
      <c r="D112" s="12" t="s">
        <v>65</v>
      </c>
      <c r="E112" s="14" t="s">
        <v>303</v>
      </c>
      <c r="F112" s="30"/>
      <c r="G112" s="30"/>
    </row>
    <row r="113" spans="1:8" x14ac:dyDescent="0.25">
      <c r="A113" s="112"/>
      <c r="B113" s="83" t="s">
        <v>66</v>
      </c>
      <c r="C113" s="15" t="s">
        <v>347</v>
      </c>
      <c r="D113" s="12" t="s">
        <v>322</v>
      </c>
      <c r="E113" s="14" t="s">
        <v>303</v>
      </c>
      <c r="F113" s="30"/>
      <c r="G113" s="30"/>
    </row>
    <row r="114" spans="1:8" x14ac:dyDescent="0.25">
      <c r="A114" s="112"/>
      <c r="B114" s="83" t="s">
        <v>67</v>
      </c>
      <c r="C114" s="15" t="s">
        <v>347</v>
      </c>
      <c r="D114" s="12" t="s">
        <v>68</v>
      </c>
      <c r="E114" s="14" t="s">
        <v>303</v>
      </c>
      <c r="F114" s="30"/>
      <c r="G114" s="30"/>
    </row>
    <row r="115" spans="1:8" x14ac:dyDescent="0.25">
      <c r="A115" s="112"/>
      <c r="B115" s="83" t="s">
        <v>69</v>
      </c>
      <c r="C115" s="15" t="s">
        <v>347</v>
      </c>
      <c r="D115" s="12" t="s">
        <v>70</v>
      </c>
      <c r="E115" s="14" t="s">
        <v>303</v>
      </c>
      <c r="F115" s="30"/>
      <c r="G115" s="30"/>
    </row>
    <row r="116" spans="1:8" x14ac:dyDescent="0.25">
      <c r="A116" s="112"/>
      <c r="B116" s="83" t="s">
        <v>71</v>
      </c>
      <c r="C116" s="15" t="s">
        <v>347</v>
      </c>
      <c r="D116" s="12" t="s">
        <v>72</v>
      </c>
      <c r="E116" s="14" t="s">
        <v>303</v>
      </c>
      <c r="F116" s="30"/>
      <c r="G116" s="30"/>
    </row>
    <row r="117" spans="1:8" x14ac:dyDescent="0.25">
      <c r="A117" s="112"/>
      <c r="B117" s="83" t="s">
        <v>296</v>
      </c>
      <c r="C117" s="15" t="s">
        <v>347</v>
      </c>
      <c r="D117" s="12" t="s">
        <v>323</v>
      </c>
      <c r="E117" s="14" t="s">
        <v>303</v>
      </c>
      <c r="F117" s="30"/>
      <c r="G117" s="30"/>
    </row>
    <row r="118" spans="1:8" ht="15.75" thickBot="1" x14ac:dyDescent="0.3">
      <c r="A118" s="112"/>
      <c r="B118" s="83" t="s">
        <v>73</v>
      </c>
      <c r="C118" s="15" t="s">
        <v>347</v>
      </c>
      <c r="D118" s="12" t="s">
        <v>324</v>
      </c>
      <c r="E118" s="14" t="s">
        <v>303</v>
      </c>
      <c r="F118" s="30"/>
      <c r="G118" s="30"/>
    </row>
    <row r="119" spans="1:8" ht="15.75" thickBot="1" x14ac:dyDescent="0.3">
      <c r="A119" s="113"/>
      <c r="B119" s="71" t="s">
        <v>354</v>
      </c>
      <c r="C119" s="32"/>
      <c r="D119" s="33"/>
      <c r="E119" s="32"/>
      <c r="F119" s="32">
        <f>SUM(F92:F118)</f>
        <v>0</v>
      </c>
      <c r="G119" s="32">
        <f>SUM(G92:G118)</f>
        <v>0</v>
      </c>
      <c r="H119" s="32">
        <f>SUM(F119:G119)</f>
        <v>0</v>
      </c>
    </row>
    <row r="120" spans="1:8" x14ac:dyDescent="0.25">
      <c r="A120" s="101"/>
      <c r="B120" s="58"/>
      <c r="C120" s="59"/>
      <c r="D120" s="60"/>
      <c r="E120" s="59"/>
      <c r="F120" s="59"/>
      <c r="G120" s="61"/>
    </row>
    <row r="121" spans="1:8" x14ac:dyDescent="0.25">
      <c r="A121" s="112" t="s">
        <v>368</v>
      </c>
      <c r="B121" s="85" t="s">
        <v>114</v>
      </c>
      <c r="C121" s="62" t="s">
        <v>348</v>
      </c>
      <c r="D121" s="63" t="s">
        <v>328</v>
      </c>
      <c r="E121" s="10" t="s">
        <v>302</v>
      </c>
      <c r="F121" s="64"/>
      <c r="G121" s="64"/>
    </row>
    <row r="122" spans="1:8" x14ac:dyDescent="0.25">
      <c r="A122" s="112"/>
      <c r="B122" s="85" t="s">
        <v>115</v>
      </c>
      <c r="C122" s="62" t="s">
        <v>348</v>
      </c>
      <c r="D122" s="63" t="s">
        <v>118</v>
      </c>
      <c r="E122" s="10" t="s">
        <v>302</v>
      </c>
      <c r="F122" s="64"/>
      <c r="G122" s="64"/>
    </row>
    <row r="123" spans="1:8" x14ac:dyDescent="0.25">
      <c r="A123" s="112"/>
      <c r="B123" s="85" t="s">
        <v>116</v>
      </c>
      <c r="C123" s="62" t="s">
        <v>348</v>
      </c>
      <c r="D123" s="63" t="s">
        <v>329</v>
      </c>
      <c r="E123" s="10" t="s">
        <v>302</v>
      </c>
      <c r="F123" s="64"/>
      <c r="G123" s="64"/>
    </row>
    <row r="124" spans="1:8" ht="15.75" thickBot="1" x14ac:dyDescent="0.3">
      <c r="A124" s="112"/>
      <c r="B124" s="86" t="s">
        <v>117</v>
      </c>
      <c r="C124" s="65" t="s">
        <v>348</v>
      </c>
      <c r="D124" s="66" t="s">
        <v>119</v>
      </c>
      <c r="E124" s="18" t="s">
        <v>302</v>
      </c>
      <c r="F124" s="67"/>
      <c r="G124" s="67"/>
    </row>
    <row r="125" spans="1:8" ht="15.75" thickBot="1" x14ac:dyDescent="0.3">
      <c r="A125" s="113"/>
      <c r="B125" s="71" t="s">
        <v>355</v>
      </c>
      <c r="C125" s="32"/>
      <c r="D125" s="33"/>
      <c r="E125" s="32"/>
      <c r="F125" s="32">
        <f>SUM(F121:F124)</f>
        <v>0</v>
      </c>
      <c r="G125" s="32">
        <f>SUM(G121:G124)</f>
        <v>0</v>
      </c>
      <c r="H125" s="32">
        <f>SUM(F125:G125)</f>
        <v>0</v>
      </c>
    </row>
    <row r="126" spans="1:8" s="57" customFormat="1" ht="15.75" x14ac:dyDescent="0.25">
      <c r="A126" s="104"/>
      <c r="B126" s="77"/>
      <c r="C126" s="47"/>
      <c r="D126" s="48"/>
      <c r="E126" s="47"/>
      <c r="F126" s="47"/>
      <c r="G126" s="47"/>
    </row>
    <row r="127" spans="1:8" x14ac:dyDescent="0.25">
      <c r="A127" s="112" t="s">
        <v>369</v>
      </c>
      <c r="B127" s="87" t="s">
        <v>214</v>
      </c>
      <c r="C127" s="68" t="s">
        <v>348</v>
      </c>
      <c r="D127" s="69" t="s">
        <v>333</v>
      </c>
      <c r="E127" s="37" t="s">
        <v>303</v>
      </c>
      <c r="F127" s="70"/>
      <c r="G127" s="70"/>
    </row>
    <row r="128" spans="1:8" x14ac:dyDescent="0.25">
      <c r="A128" s="112"/>
      <c r="B128" s="85" t="s">
        <v>215</v>
      </c>
      <c r="C128" s="62" t="s">
        <v>348</v>
      </c>
      <c r="D128" s="63" t="s">
        <v>221</v>
      </c>
      <c r="E128" s="14" t="s">
        <v>303</v>
      </c>
      <c r="F128" s="64"/>
      <c r="G128" s="64"/>
    </row>
    <row r="129" spans="1:8" x14ac:dyDescent="0.25">
      <c r="A129" s="112"/>
      <c r="B129" s="85" t="s">
        <v>216</v>
      </c>
      <c r="C129" s="62" t="s">
        <v>348</v>
      </c>
      <c r="D129" s="63" t="s">
        <v>222</v>
      </c>
      <c r="E129" s="14" t="s">
        <v>303</v>
      </c>
      <c r="F129" s="64"/>
      <c r="G129" s="64"/>
    </row>
    <row r="130" spans="1:8" x14ac:dyDescent="0.25">
      <c r="A130" s="112"/>
      <c r="B130" s="85" t="s">
        <v>217</v>
      </c>
      <c r="C130" s="62" t="s">
        <v>348</v>
      </c>
      <c r="D130" s="63" t="s">
        <v>334</v>
      </c>
      <c r="E130" s="14" t="s">
        <v>303</v>
      </c>
      <c r="F130" s="64"/>
      <c r="G130" s="64"/>
    </row>
    <row r="131" spans="1:8" x14ac:dyDescent="0.25">
      <c r="A131" s="112"/>
      <c r="B131" s="85" t="s">
        <v>218</v>
      </c>
      <c r="C131" s="62" t="s">
        <v>348</v>
      </c>
      <c r="D131" s="63" t="s">
        <v>223</v>
      </c>
      <c r="E131" s="14" t="s">
        <v>303</v>
      </c>
      <c r="F131" s="64"/>
      <c r="G131" s="64"/>
    </row>
    <row r="132" spans="1:8" x14ac:dyDescent="0.25">
      <c r="A132" s="112"/>
      <c r="B132" s="85" t="s">
        <v>219</v>
      </c>
      <c r="C132" s="62" t="s">
        <v>348</v>
      </c>
      <c r="D132" s="63" t="s">
        <v>224</v>
      </c>
      <c r="E132" s="14" t="s">
        <v>303</v>
      </c>
      <c r="F132" s="64"/>
      <c r="G132" s="64"/>
    </row>
    <row r="133" spans="1:8" ht="15.75" thickBot="1" x14ac:dyDescent="0.3">
      <c r="A133" s="112"/>
      <c r="B133" s="85" t="s">
        <v>220</v>
      </c>
      <c r="C133" s="65" t="s">
        <v>348</v>
      </c>
      <c r="D133" s="66" t="s">
        <v>225</v>
      </c>
      <c r="E133" s="27" t="s">
        <v>303</v>
      </c>
      <c r="F133" s="67"/>
      <c r="G133" s="67"/>
    </row>
    <row r="134" spans="1:8" ht="15.75" thickBot="1" x14ac:dyDescent="0.3">
      <c r="A134" s="113"/>
      <c r="B134" s="71" t="s">
        <v>356</v>
      </c>
      <c r="C134" s="32"/>
      <c r="D134" s="33"/>
      <c r="E134" s="32"/>
      <c r="F134" s="32">
        <f>SUM(F127:F133)</f>
        <v>0</v>
      </c>
      <c r="G134" s="32">
        <f>SUM(G127:G133)</f>
        <v>0</v>
      </c>
      <c r="H134" s="32">
        <f>SUM(F134:G134)</f>
        <v>0</v>
      </c>
    </row>
    <row r="135" spans="1:8" ht="15.75" x14ac:dyDescent="0.25">
      <c r="A135" s="105"/>
      <c r="B135" s="88"/>
      <c r="C135" s="50"/>
      <c r="D135" s="50"/>
      <c r="E135" s="50"/>
      <c r="F135" s="50"/>
      <c r="G135" s="50"/>
    </row>
    <row r="136" spans="1:8" x14ac:dyDescent="0.25">
      <c r="A136" s="112" t="s">
        <v>370</v>
      </c>
      <c r="B136" s="89" t="s">
        <v>120</v>
      </c>
      <c r="C136" s="28" t="s">
        <v>343</v>
      </c>
      <c r="D136" s="29" t="s">
        <v>131</v>
      </c>
      <c r="E136" s="10" t="s">
        <v>302</v>
      </c>
      <c r="F136" s="28"/>
      <c r="G136" s="28"/>
    </row>
    <row r="137" spans="1:8" x14ac:dyDescent="0.25">
      <c r="A137" s="112"/>
      <c r="B137" s="89" t="s">
        <v>121</v>
      </c>
      <c r="C137" s="28" t="s">
        <v>343</v>
      </c>
      <c r="D137" s="29" t="s">
        <v>132</v>
      </c>
      <c r="E137" s="10" t="s">
        <v>302</v>
      </c>
      <c r="F137" s="28"/>
      <c r="G137" s="28"/>
    </row>
    <row r="138" spans="1:8" x14ac:dyDescent="0.25">
      <c r="A138" s="112"/>
      <c r="B138" s="89" t="s">
        <v>122</v>
      </c>
      <c r="C138" s="28" t="s">
        <v>343</v>
      </c>
      <c r="D138" s="29" t="s">
        <v>133</v>
      </c>
      <c r="E138" s="10" t="s">
        <v>302</v>
      </c>
      <c r="F138" s="28"/>
      <c r="G138" s="28"/>
    </row>
    <row r="139" spans="1:8" x14ac:dyDescent="0.25">
      <c r="A139" s="112"/>
      <c r="B139" s="89" t="s">
        <v>123</v>
      </c>
      <c r="C139" s="28" t="s">
        <v>343</v>
      </c>
      <c r="D139" s="29" t="s">
        <v>134</v>
      </c>
      <c r="E139" s="10" t="s">
        <v>302</v>
      </c>
      <c r="F139" s="28"/>
      <c r="G139" s="28"/>
    </row>
    <row r="140" spans="1:8" x14ac:dyDescent="0.25">
      <c r="A140" s="112"/>
      <c r="B140" s="89" t="s">
        <v>124</v>
      </c>
      <c r="C140" s="28" t="s">
        <v>343</v>
      </c>
      <c r="D140" s="29" t="s">
        <v>135</v>
      </c>
      <c r="E140" s="10" t="s">
        <v>302</v>
      </c>
      <c r="F140" s="28"/>
      <c r="G140" s="28"/>
    </row>
    <row r="141" spans="1:8" x14ac:dyDescent="0.25">
      <c r="A141" s="112"/>
      <c r="B141" s="89" t="s">
        <v>125</v>
      </c>
      <c r="C141" s="28" t="s">
        <v>343</v>
      </c>
      <c r="D141" s="29" t="s">
        <v>136</v>
      </c>
      <c r="E141" s="10" t="s">
        <v>302</v>
      </c>
      <c r="F141" s="28"/>
      <c r="G141" s="28"/>
    </row>
    <row r="142" spans="1:8" x14ac:dyDescent="0.25">
      <c r="A142" s="112"/>
      <c r="B142" s="89" t="s">
        <v>126</v>
      </c>
      <c r="C142" s="28" t="s">
        <v>343</v>
      </c>
      <c r="D142" s="29" t="s">
        <v>137</v>
      </c>
      <c r="E142" s="10" t="s">
        <v>302</v>
      </c>
      <c r="F142" s="28"/>
      <c r="G142" s="28"/>
    </row>
    <row r="143" spans="1:8" x14ac:dyDescent="0.25">
      <c r="A143" s="112"/>
      <c r="B143" s="89" t="s">
        <v>127</v>
      </c>
      <c r="C143" s="28" t="s">
        <v>343</v>
      </c>
      <c r="D143" s="29" t="s">
        <v>138</v>
      </c>
      <c r="E143" s="10" t="s">
        <v>302</v>
      </c>
      <c r="F143" s="28"/>
      <c r="G143" s="28"/>
    </row>
    <row r="144" spans="1:8" x14ac:dyDescent="0.25">
      <c r="A144" s="112"/>
      <c r="B144" s="89" t="s">
        <v>128</v>
      </c>
      <c r="C144" s="51" t="s">
        <v>343</v>
      </c>
      <c r="D144" s="29" t="s">
        <v>139</v>
      </c>
      <c r="E144" s="10" t="s">
        <v>302</v>
      </c>
      <c r="F144" s="28"/>
      <c r="G144" s="28"/>
    </row>
    <row r="145" spans="1:8" x14ac:dyDescent="0.25">
      <c r="A145" s="112"/>
      <c r="B145" s="89" t="s">
        <v>129</v>
      </c>
      <c r="C145" s="51" t="s">
        <v>343</v>
      </c>
      <c r="D145" s="29" t="s">
        <v>140</v>
      </c>
      <c r="E145" s="10" t="s">
        <v>302</v>
      </c>
      <c r="F145" s="28"/>
      <c r="G145" s="28"/>
    </row>
    <row r="146" spans="1:8" ht="15.75" thickBot="1" x14ac:dyDescent="0.3">
      <c r="A146" s="112"/>
      <c r="B146" s="90" t="s">
        <v>130</v>
      </c>
      <c r="C146" s="51" t="s">
        <v>343</v>
      </c>
      <c r="D146" s="29" t="s">
        <v>141</v>
      </c>
      <c r="E146" s="10" t="s">
        <v>302</v>
      </c>
      <c r="F146" s="28"/>
      <c r="G146" s="28"/>
    </row>
    <row r="147" spans="1:8" ht="15.75" thickBot="1" x14ac:dyDescent="0.3">
      <c r="A147" s="113"/>
      <c r="B147" s="71" t="s">
        <v>357</v>
      </c>
      <c r="C147" s="32"/>
      <c r="D147" s="33"/>
      <c r="E147" s="32"/>
      <c r="F147" s="32">
        <f>SUM(F136:F146)</f>
        <v>0</v>
      </c>
      <c r="G147" s="32">
        <f>SUM(G136:G146)</f>
        <v>0</v>
      </c>
      <c r="H147" s="32">
        <f>SUM(F147:G147)</f>
        <v>0</v>
      </c>
    </row>
    <row r="148" spans="1:8" x14ac:dyDescent="0.25">
      <c r="A148" s="101"/>
      <c r="B148" s="91"/>
      <c r="C148" s="31"/>
      <c r="D148" s="31"/>
      <c r="E148" s="31"/>
      <c r="F148" s="31"/>
      <c r="G148" s="31"/>
    </row>
    <row r="149" spans="1:8" x14ac:dyDescent="0.25">
      <c r="A149" s="110" t="s">
        <v>371</v>
      </c>
      <c r="B149" s="92" t="s">
        <v>226</v>
      </c>
      <c r="C149" s="51" t="s">
        <v>343</v>
      </c>
      <c r="D149" s="52" t="s">
        <v>246</v>
      </c>
      <c r="E149" s="37" t="s">
        <v>303</v>
      </c>
      <c r="F149" s="51"/>
      <c r="G149" s="51"/>
    </row>
    <row r="150" spans="1:8" x14ac:dyDescent="0.25">
      <c r="A150" s="110"/>
      <c r="B150" s="93" t="s">
        <v>227</v>
      </c>
      <c r="C150" s="28" t="s">
        <v>343</v>
      </c>
      <c r="D150" s="29" t="s">
        <v>247</v>
      </c>
      <c r="E150" s="14" t="s">
        <v>303</v>
      </c>
      <c r="F150" s="28"/>
      <c r="G150" s="28"/>
    </row>
    <row r="151" spans="1:8" ht="25.5" x14ac:dyDescent="0.25">
      <c r="A151" s="110"/>
      <c r="B151" s="93" t="s">
        <v>228</v>
      </c>
      <c r="C151" s="28" t="s">
        <v>343</v>
      </c>
      <c r="D151" s="29" t="s">
        <v>335</v>
      </c>
      <c r="E151" s="14" t="s">
        <v>303</v>
      </c>
      <c r="F151" s="28"/>
      <c r="G151" s="28"/>
    </row>
    <row r="152" spans="1:8" x14ac:dyDescent="0.25">
      <c r="A152" s="110"/>
      <c r="B152" s="93" t="s">
        <v>229</v>
      </c>
      <c r="C152" s="28" t="s">
        <v>343</v>
      </c>
      <c r="D152" s="29" t="s">
        <v>336</v>
      </c>
      <c r="E152" s="14" t="s">
        <v>303</v>
      </c>
      <c r="F152" s="28"/>
      <c r="G152" s="28"/>
    </row>
    <row r="153" spans="1:8" x14ac:dyDescent="0.25">
      <c r="A153" s="110"/>
      <c r="B153" s="93" t="s">
        <v>230</v>
      </c>
      <c r="C153" s="28" t="s">
        <v>343</v>
      </c>
      <c r="D153" s="29" t="s">
        <v>248</v>
      </c>
      <c r="E153" s="14" t="s">
        <v>303</v>
      </c>
      <c r="F153" s="28"/>
      <c r="G153" s="28"/>
    </row>
    <row r="154" spans="1:8" x14ac:dyDescent="0.25">
      <c r="A154" s="110"/>
      <c r="B154" s="93" t="s">
        <v>231</v>
      </c>
      <c r="C154" s="28" t="s">
        <v>343</v>
      </c>
      <c r="D154" s="29" t="s">
        <v>249</v>
      </c>
      <c r="E154" s="14" t="s">
        <v>303</v>
      </c>
      <c r="F154" s="28"/>
      <c r="G154" s="28"/>
    </row>
    <row r="155" spans="1:8" ht="25.5" x14ac:dyDescent="0.25">
      <c r="A155" s="110"/>
      <c r="B155" s="93" t="s">
        <v>232</v>
      </c>
      <c r="C155" s="28" t="s">
        <v>343</v>
      </c>
      <c r="D155" s="29" t="s">
        <v>337</v>
      </c>
      <c r="E155" s="14" t="s">
        <v>303</v>
      </c>
      <c r="F155" s="28"/>
      <c r="G155" s="28"/>
    </row>
    <row r="156" spans="1:8" x14ac:dyDescent="0.25">
      <c r="A156" s="110"/>
      <c r="B156" s="93" t="s">
        <v>233</v>
      </c>
      <c r="C156" s="28" t="s">
        <v>343</v>
      </c>
      <c r="D156" s="29" t="s">
        <v>250</v>
      </c>
      <c r="E156" s="14" t="s">
        <v>303</v>
      </c>
      <c r="F156" s="28"/>
      <c r="G156" s="28"/>
    </row>
    <row r="157" spans="1:8" ht="25.5" x14ac:dyDescent="0.25">
      <c r="A157" s="110"/>
      <c r="B157" s="93" t="s">
        <v>234</v>
      </c>
      <c r="C157" s="28" t="s">
        <v>343</v>
      </c>
      <c r="D157" s="29" t="s">
        <v>251</v>
      </c>
      <c r="E157" s="14" t="s">
        <v>303</v>
      </c>
      <c r="F157" s="28"/>
      <c r="G157" s="28"/>
    </row>
    <row r="158" spans="1:8" ht="25.5" x14ac:dyDescent="0.25">
      <c r="A158" s="110"/>
      <c r="B158" s="93" t="s">
        <v>235</v>
      </c>
      <c r="C158" s="28" t="s">
        <v>343</v>
      </c>
      <c r="D158" s="29" t="s">
        <v>338</v>
      </c>
      <c r="E158" s="14" t="s">
        <v>303</v>
      </c>
      <c r="F158" s="28"/>
      <c r="G158" s="28"/>
    </row>
    <row r="159" spans="1:8" x14ac:dyDescent="0.25">
      <c r="A159" s="110"/>
      <c r="B159" s="93" t="s">
        <v>236</v>
      </c>
      <c r="C159" s="28" t="s">
        <v>343</v>
      </c>
      <c r="D159" s="29" t="s">
        <v>252</v>
      </c>
      <c r="E159" s="14" t="s">
        <v>303</v>
      </c>
      <c r="F159" s="28"/>
      <c r="G159" s="28"/>
    </row>
    <row r="160" spans="1:8" x14ac:dyDescent="0.25">
      <c r="A160" s="110"/>
      <c r="B160" s="93" t="s">
        <v>237</v>
      </c>
      <c r="C160" s="28" t="s">
        <v>343</v>
      </c>
      <c r="D160" s="29" t="s">
        <v>253</v>
      </c>
      <c r="E160" s="14" t="s">
        <v>303</v>
      </c>
      <c r="F160" s="28"/>
      <c r="G160" s="28"/>
    </row>
    <row r="161" spans="1:8" x14ac:dyDescent="0.25">
      <c r="A161" s="110"/>
      <c r="B161" s="93" t="s">
        <v>238</v>
      </c>
      <c r="C161" s="53" t="s">
        <v>343</v>
      </c>
      <c r="D161" s="29" t="s">
        <v>254</v>
      </c>
      <c r="E161" s="14" t="s">
        <v>303</v>
      </c>
      <c r="F161" s="28"/>
      <c r="G161" s="28"/>
    </row>
    <row r="162" spans="1:8" x14ac:dyDescent="0.25">
      <c r="A162" s="110"/>
      <c r="B162" s="93" t="s">
        <v>239</v>
      </c>
      <c r="C162" s="53" t="s">
        <v>343</v>
      </c>
      <c r="D162" s="29" t="s">
        <v>339</v>
      </c>
      <c r="E162" s="14" t="s">
        <v>303</v>
      </c>
      <c r="F162" s="28"/>
      <c r="G162" s="28"/>
    </row>
    <row r="163" spans="1:8" x14ac:dyDescent="0.25">
      <c r="A163" s="110"/>
      <c r="B163" s="93" t="s">
        <v>240</v>
      </c>
      <c r="C163" s="28" t="s">
        <v>343</v>
      </c>
      <c r="D163" s="29" t="s">
        <v>255</v>
      </c>
      <c r="E163" s="14" t="s">
        <v>303</v>
      </c>
      <c r="F163" s="28"/>
      <c r="G163" s="28"/>
    </row>
    <row r="164" spans="1:8" x14ac:dyDescent="0.25">
      <c r="A164" s="110"/>
      <c r="B164" s="93" t="s">
        <v>241</v>
      </c>
      <c r="C164" s="28" t="s">
        <v>343</v>
      </c>
      <c r="D164" s="29" t="s">
        <v>256</v>
      </c>
      <c r="E164" s="14" t="s">
        <v>303</v>
      </c>
      <c r="F164" s="28"/>
      <c r="G164" s="28"/>
    </row>
    <row r="165" spans="1:8" x14ac:dyDescent="0.25">
      <c r="A165" s="110"/>
      <c r="B165" s="93" t="s">
        <v>242</v>
      </c>
      <c r="C165" s="28" t="s">
        <v>343</v>
      </c>
      <c r="D165" s="29" t="s">
        <v>340</v>
      </c>
      <c r="E165" s="14" t="s">
        <v>303</v>
      </c>
      <c r="F165" s="28"/>
      <c r="G165" s="28"/>
    </row>
    <row r="166" spans="1:8" x14ac:dyDescent="0.25">
      <c r="A166" s="110"/>
      <c r="B166" s="93" t="s">
        <v>243</v>
      </c>
      <c r="C166" s="28" t="s">
        <v>343</v>
      </c>
      <c r="D166" s="29" t="s">
        <v>257</v>
      </c>
      <c r="E166" s="14" t="s">
        <v>303</v>
      </c>
      <c r="F166" s="28"/>
      <c r="G166" s="28"/>
    </row>
    <row r="167" spans="1:8" x14ac:dyDescent="0.25">
      <c r="A167" s="110"/>
      <c r="B167" s="93" t="s">
        <v>244</v>
      </c>
      <c r="C167" s="28" t="s">
        <v>343</v>
      </c>
      <c r="D167" s="29" t="s">
        <v>258</v>
      </c>
      <c r="E167" s="14" t="s">
        <v>303</v>
      </c>
      <c r="F167" s="28"/>
      <c r="G167" s="28"/>
    </row>
    <row r="168" spans="1:8" ht="15.75" thickBot="1" x14ac:dyDescent="0.3">
      <c r="A168" s="110"/>
      <c r="B168" s="94" t="s">
        <v>245</v>
      </c>
      <c r="C168" s="28" t="s">
        <v>343</v>
      </c>
      <c r="D168" s="29" t="s">
        <v>259</v>
      </c>
      <c r="E168" s="14" t="s">
        <v>303</v>
      </c>
      <c r="F168" s="28"/>
      <c r="G168" s="28"/>
    </row>
    <row r="169" spans="1:8" ht="15.75" thickBot="1" x14ac:dyDescent="0.3">
      <c r="A169" s="114"/>
      <c r="B169" s="71" t="s">
        <v>358</v>
      </c>
      <c r="C169" s="32"/>
      <c r="D169" s="33"/>
      <c r="E169" s="32"/>
      <c r="F169" s="32">
        <f>SUM(F149:F168)</f>
        <v>0</v>
      </c>
      <c r="G169" s="32">
        <f>SUM(G149:G168)</f>
        <v>0</v>
      </c>
      <c r="H169" s="32">
        <f>SUM(F169:G169)</f>
        <v>0</v>
      </c>
    </row>
    <row r="170" spans="1:8" x14ac:dyDescent="0.25">
      <c r="A170" s="102"/>
      <c r="B170" s="95"/>
      <c r="C170" s="49"/>
      <c r="D170" s="49"/>
      <c r="E170" s="49"/>
      <c r="F170" s="49"/>
      <c r="G170" s="49"/>
    </row>
    <row r="171" spans="1:8" ht="15.75" thickBot="1" x14ac:dyDescent="0.3">
      <c r="A171" s="110" t="s">
        <v>372</v>
      </c>
      <c r="B171" s="96" t="s">
        <v>304</v>
      </c>
      <c r="C171" s="54" t="s">
        <v>346</v>
      </c>
      <c r="D171" s="54" t="s">
        <v>294</v>
      </c>
      <c r="E171" s="11" t="s">
        <v>302</v>
      </c>
      <c r="F171" s="55"/>
      <c r="G171" s="55"/>
    </row>
    <row r="172" spans="1:8" ht="15.75" thickBot="1" x14ac:dyDescent="0.3">
      <c r="A172" s="114"/>
      <c r="B172" s="71" t="s">
        <v>359</v>
      </c>
      <c r="C172" s="32"/>
      <c r="D172" s="33"/>
      <c r="E172" s="32"/>
      <c r="F172" s="35">
        <f>F171</f>
        <v>0</v>
      </c>
      <c r="G172" s="35">
        <f>G171</f>
        <v>0</v>
      </c>
      <c r="H172" s="32">
        <f>SUM(F172:G172)</f>
        <v>0</v>
      </c>
    </row>
    <row r="173" spans="1:8" x14ac:dyDescent="0.25">
      <c r="A173" s="103"/>
      <c r="B173" s="84"/>
      <c r="C173" s="19"/>
      <c r="D173" s="19"/>
      <c r="E173" s="19"/>
      <c r="F173" s="23"/>
      <c r="G173" s="23"/>
    </row>
    <row r="174" spans="1:8" ht="15.75" thickBot="1" x14ac:dyDescent="0.3">
      <c r="A174" s="110" t="s">
        <v>373</v>
      </c>
      <c r="B174" s="96" t="s">
        <v>305</v>
      </c>
      <c r="C174" s="54" t="s">
        <v>346</v>
      </c>
      <c r="D174" s="54" t="s">
        <v>295</v>
      </c>
      <c r="E174" s="13" t="s">
        <v>303</v>
      </c>
      <c r="F174" s="55"/>
      <c r="G174" s="55"/>
    </row>
    <row r="175" spans="1:8" ht="15.75" thickBot="1" x14ac:dyDescent="0.3">
      <c r="A175" s="111"/>
      <c r="B175" s="71" t="s">
        <v>360</v>
      </c>
      <c r="C175" s="32"/>
      <c r="D175" s="33"/>
      <c r="E175" s="32"/>
      <c r="F175" s="35">
        <f>F174</f>
        <v>0</v>
      </c>
      <c r="G175" s="35">
        <f>G174</f>
        <v>0</v>
      </c>
      <c r="H175" s="32">
        <f>SUM(F175:G175)</f>
        <v>0</v>
      </c>
    </row>
    <row r="176" spans="1:8" ht="30.75" customHeight="1" x14ac:dyDescent="0.25">
      <c r="A176" s="106" t="s">
        <v>374</v>
      </c>
      <c r="B176" s="107"/>
      <c r="C176" s="98"/>
      <c r="D176" s="98"/>
      <c r="E176" s="98"/>
      <c r="F176" s="98"/>
      <c r="G176" s="98"/>
    </row>
    <row r="177" spans="2:3" x14ac:dyDescent="0.25">
      <c r="B177" s="109" t="s">
        <v>375</v>
      </c>
      <c r="C177" s="108"/>
    </row>
  </sheetData>
  <mergeCells count="12">
    <mergeCell ref="A2:A3"/>
    <mergeCell ref="A5:A7"/>
    <mergeCell ref="A9:A30"/>
    <mergeCell ref="A32:A69"/>
    <mergeCell ref="A171:A172"/>
    <mergeCell ref="A174:A175"/>
    <mergeCell ref="A71:A90"/>
    <mergeCell ref="A92:A119"/>
    <mergeCell ref="A121:A125"/>
    <mergeCell ref="A127:A134"/>
    <mergeCell ref="A136:A147"/>
    <mergeCell ref="A149:A169"/>
  </mergeCells>
  <pageMargins left="0.70866141732283472" right="0.70866141732283472" top="0.78740157480314965" bottom="0.78740157480314965" header="0.31496062992125984" footer="0.31496062992125984"/>
  <pageSetup paperSize="9" scale="65" orientation="landscape" r:id="rId1"/>
  <headerFooter>
    <oddHeader>&amp;R&amp;"Arial,Tučné"Příloha č. 2 Smlouvy o dílo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L38" sqref="L38"/>
    </sheetView>
  </sheetViews>
  <sheetFormatPr defaultColWidth="9.140625" defaultRowHeight="12.75" x14ac:dyDescent="0.2"/>
  <cols>
    <col min="1" max="1" width="15.28515625" style="6" customWidth="1"/>
    <col min="2" max="2" width="35" style="6" customWidth="1"/>
    <col min="3" max="3" width="22" style="6" bestFit="1" customWidth="1"/>
    <col min="4" max="16384" width="9.140625" style="6"/>
  </cols>
  <sheetData>
    <row r="1" spans="1:3" x14ac:dyDescent="0.2">
      <c r="A1" s="2" t="s">
        <v>297</v>
      </c>
      <c r="B1" s="1" t="s">
        <v>293</v>
      </c>
      <c r="C1" s="7" t="s">
        <v>300</v>
      </c>
    </row>
    <row r="2" spans="1:3" x14ac:dyDescent="0.2">
      <c r="A2" s="4">
        <v>1</v>
      </c>
      <c r="B2" s="3" t="s">
        <v>264</v>
      </c>
      <c r="C2" s="4">
        <v>0.5</v>
      </c>
    </row>
    <row r="3" spans="1:3" x14ac:dyDescent="0.2">
      <c r="A3" s="4">
        <v>2</v>
      </c>
      <c r="B3" s="3" t="s">
        <v>265</v>
      </c>
      <c r="C3" s="4">
        <v>0.5</v>
      </c>
    </row>
    <row r="4" spans="1:3" x14ac:dyDescent="0.2">
      <c r="A4" s="4">
        <v>3</v>
      </c>
      <c r="B4" s="3" t="s">
        <v>266</v>
      </c>
      <c r="C4" s="4">
        <v>0.5</v>
      </c>
    </row>
    <row r="5" spans="1:3" x14ac:dyDescent="0.2">
      <c r="A5" s="4">
        <v>4</v>
      </c>
      <c r="B5" s="3" t="s">
        <v>267</v>
      </c>
      <c r="C5" s="4">
        <v>0.25</v>
      </c>
    </row>
    <row r="6" spans="1:3" x14ac:dyDescent="0.2">
      <c r="A6" s="4">
        <v>5</v>
      </c>
      <c r="B6" s="3" t="s">
        <v>268</v>
      </c>
      <c r="C6" s="4">
        <v>0.25</v>
      </c>
    </row>
    <row r="7" spans="1:3" x14ac:dyDescent="0.2">
      <c r="A7" s="4">
        <v>6</v>
      </c>
      <c r="B7" s="3" t="s">
        <v>269</v>
      </c>
      <c r="C7" s="4">
        <v>0.25</v>
      </c>
    </row>
    <row r="8" spans="1:3" x14ac:dyDescent="0.2">
      <c r="A8" s="4">
        <v>7</v>
      </c>
      <c r="B8" s="3" t="s">
        <v>270</v>
      </c>
      <c r="C8" s="4">
        <v>0.5</v>
      </c>
    </row>
    <row r="9" spans="1:3" x14ac:dyDescent="0.2">
      <c r="A9" s="4">
        <v>8</v>
      </c>
      <c r="B9" s="3" t="s">
        <v>271</v>
      </c>
      <c r="C9" s="4">
        <v>0.25</v>
      </c>
    </row>
    <row r="10" spans="1:3" x14ac:dyDescent="0.2">
      <c r="A10" s="4">
        <v>9</v>
      </c>
      <c r="B10" s="3" t="s">
        <v>272</v>
      </c>
      <c r="C10" s="4">
        <v>0.25</v>
      </c>
    </row>
    <row r="11" spans="1:3" x14ac:dyDescent="0.2">
      <c r="A11" s="4">
        <v>10</v>
      </c>
      <c r="B11" s="3" t="s">
        <v>273</v>
      </c>
      <c r="C11" s="4">
        <v>0.25</v>
      </c>
    </row>
    <row r="12" spans="1:3" x14ac:dyDescent="0.2">
      <c r="A12" s="4">
        <v>11</v>
      </c>
      <c r="B12" s="3" t="s">
        <v>274</v>
      </c>
      <c r="C12" s="4">
        <v>0.25</v>
      </c>
    </row>
    <row r="13" spans="1:3" x14ac:dyDescent="0.2">
      <c r="A13" s="4">
        <v>12</v>
      </c>
      <c r="B13" s="3" t="s">
        <v>275</v>
      </c>
      <c r="C13" s="4">
        <v>0.25</v>
      </c>
    </row>
    <row r="14" spans="1:3" x14ac:dyDescent="0.2">
      <c r="A14" s="4">
        <v>13</v>
      </c>
      <c r="B14" s="3" t="s">
        <v>276</v>
      </c>
      <c r="C14" s="4">
        <v>0.5</v>
      </c>
    </row>
    <row r="15" spans="1:3" x14ac:dyDescent="0.2">
      <c r="A15" s="4">
        <v>14</v>
      </c>
      <c r="B15" s="3" t="s">
        <v>277</v>
      </c>
      <c r="C15" s="4">
        <v>0.25</v>
      </c>
    </row>
    <row r="16" spans="1:3" x14ac:dyDescent="0.2">
      <c r="A16" s="4">
        <v>15</v>
      </c>
      <c r="B16" s="3" t="s">
        <v>278</v>
      </c>
      <c r="C16" s="4">
        <v>0.25</v>
      </c>
    </row>
    <row r="17" spans="1:3" x14ac:dyDescent="0.2">
      <c r="A17" s="4">
        <v>16</v>
      </c>
      <c r="B17" s="3" t="s">
        <v>279</v>
      </c>
      <c r="C17" s="4">
        <v>0.25</v>
      </c>
    </row>
    <row r="18" spans="1:3" x14ac:dyDescent="0.2">
      <c r="A18" s="4">
        <v>17</v>
      </c>
      <c r="B18" s="3" t="s">
        <v>280</v>
      </c>
      <c r="C18" s="4">
        <v>0.5</v>
      </c>
    </row>
    <row r="19" spans="1:3" x14ac:dyDescent="0.2">
      <c r="A19" s="4">
        <v>18</v>
      </c>
      <c r="B19" s="3" t="s">
        <v>281</v>
      </c>
      <c r="C19" s="4">
        <v>0.5</v>
      </c>
    </row>
    <row r="20" spans="1:3" x14ac:dyDescent="0.2">
      <c r="A20" s="4">
        <v>19</v>
      </c>
      <c r="B20" s="3" t="s">
        <v>282</v>
      </c>
      <c r="C20" s="4">
        <v>0.25</v>
      </c>
    </row>
    <row r="21" spans="1:3" x14ac:dyDescent="0.2">
      <c r="A21" s="4">
        <v>20</v>
      </c>
      <c r="B21" s="3" t="s">
        <v>283</v>
      </c>
      <c r="C21" s="4">
        <v>0.25</v>
      </c>
    </row>
    <row r="22" spans="1:3" x14ac:dyDescent="0.2">
      <c r="A22" s="4">
        <v>21</v>
      </c>
      <c r="B22" s="3" t="s">
        <v>284</v>
      </c>
      <c r="C22" s="4">
        <v>0.25</v>
      </c>
    </row>
    <row r="23" spans="1:3" x14ac:dyDescent="0.2">
      <c r="A23" s="4">
        <v>22</v>
      </c>
      <c r="B23" s="3" t="s">
        <v>285</v>
      </c>
      <c r="C23" s="4">
        <v>0.5</v>
      </c>
    </row>
    <row r="24" spans="1:3" x14ac:dyDescent="0.2">
      <c r="A24" s="4">
        <v>23</v>
      </c>
      <c r="B24" s="3" t="s">
        <v>286</v>
      </c>
      <c r="C24" s="4">
        <v>0.25</v>
      </c>
    </row>
    <row r="25" spans="1:3" x14ac:dyDescent="0.2">
      <c r="A25" s="4">
        <v>24</v>
      </c>
      <c r="B25" s="3" t="s">
        <v>287</v>
      </c>
      <c r="C25" s="4">
        <v>0.25</v>
      </c>
    </row>
    <row r="26" spans="1:3" x14ac:dyDescent="0.2">
      <c r="A26" s="4">
        <v>25</v>
      </c>
      <c r="B26" s="3" t="s">
        <v>288</v>
      </c>
      <c r="C26" s="4">
        <v>0.5</v>
      </c>
    </row>
    <row r="27" spans="1:3" x14ac:dyDescent="0.2">
      <c r="A27" s="4">
        <v>26</v>
      </c>
      <c r="B27" s="3" t="s">
        <v>289</v>
      </c>
      <c r="C27" s="4">
        <v>0.25</v>
      </c>
    </row>
    <row r="28" spans="1:3" x14ac:dyDescent="0.2">
      <c r="A28" s="4">
        <v>27</v>
      </c>
      <c r="B28" s="3" t="s">
        <v>290</v>
      </c>
      <c r="C28" s="4">
        <v>0.5</v>
      </c>
    </row>
    <row r="29" spans="1:3" x14ac:dyDescent="0.2">
      <c r="A29" s="4">
        <v>28</v>
      </c>
      <c r="B29" s="3" t="s">
        <v>291</v>
      </c>
      <c r="C29" s="4">
        <v>0.5</v>
      </c>
    </row>
    <row r="30" spans="1:3" x14ac:dyDescent="0.2">
      <c r="A30" s="4">
        <v>29</v>
      </c>
      <c r="B30" s="3" t="s">
        <v>292</v>
      </c>
      <c r="C30" s="4">
        <v>0.5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&amp;R&amp;"Arial,Tučné"Příloha č. 3 Smlouvy o  dílo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bryopruzkum_lokality_2017</vt:lpstr>
      <vt:lpstr>seznam_nahradnich_lokalit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kkynclova</cp:lastModifiedBy>
  <cp:lastPrinted>2017-10-11T11:20:02Z</cp:lastPrinted>
  <dcterms:created xsi:type="dcterms:W3CDTF">2017-08-29T11:14:48Z</dcterms:created>
  <dcterms:modified xsi:type="dcterms:W3CDTF">2017-10-11T11:20:07Z</dcterms:modified>
</cp:coreProperties>
</file>