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OU-OST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6" i="1" l="1"/>
  <c r="I135" i="1"/>
  <c r="I155" i="1"/>
  <c r="I195" i="1"/>
  <c r="I175" i="1"/>
  <c r="I95" i="1"/>
  <c r="I45" i="1"/>
</calcChain>
</file>

<file path=xl/sharedStrings.xml><?xml version="1.0" encoding="utf-8"?>
<sst xmlns="http://schemas.openxmlformats.org/spreadsheetml/2006/main" count="770" uniqueCount="312">
  <si>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</si>
  <si>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</si>
  <si>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</si>
  <si>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</si>
  <si>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</si>
  <si>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</si>
  <si>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</si>
  <si>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t>Likvidace invazních a expanzivních rostlin - výřezem</t>
  </si>
  <si>
    <t>Sečení křovinořezem (ruční shrabání a odstranění hmoty)</t>
  </si>
  <si>
    <t>Likvidace invazních a expanzivních rostlin - Aplikace herbicidu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</si>
  <si>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</si>
  <si>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</si>
  <si>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</si>
  <si>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</si>
  <si>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č.3</t>
  </si>
  <si>
    <t>Celkem č.4</t>
  </si>
  <si>
    <t>Celkem č.5</t>
  </si>
  <si>
    <t>Celkem č.6</t>
  </si>
  <si>
    <t>V-VI, 30.6.2018</t>
  </si>
  <si>
    <t>VI-VIII, 31.8.2020</t>
  </si>
  <si>
    <t>VI-VIII, 31.8.2021</t>
  </si>
  <si>
    <t>koef.plochy</t>
  </si>
  <si>
    <t>koef.pocet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</si>
  <si>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</si>
  <si>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t>POU-2017-316</t>
  </si>
  <si>
    <t>vyřezávka - probírka porostu osiky - výřez na cca 1/4 počát. pokryv., přednostně reduk. na přechodu stepního trávníku a dřevinného porostu</t>
  </si>
  <si>
    <t>IX-XI, 30.11.2017</t>
  </si>
  <si>
    <t>POU-2017-315</t>
  </si>
  <si>
    <t>vyřezávka - redukce křovin na cca 1/4 počáteční pokryvnosti</t>
  </si>
  <si>
    <t>POU-2017-313</t>
  </si>
  <si>
    <t>vyřezávka - probírka porostu osiky - výřez na cca 1/2 počát. pokryv., přednostně reduk. na přechodu stepního trávníku a dřevinného porostu</t>
  </si>
  <si>
    <t>POU-2017-312</t>
  </si>
  <si>
    <t>vyřezávka - redukce křovin na cca 70% počáteční pokryvnosti</t>
  </si>
  <si>
    <t>POU-2017-311</t>
  </si>
  <si>
    <t>vyřezávka - výřez ořešáku,bezu, akátu kompletně, růže na cca 1/2 poč. pokryvnosti</t>
  </si>
  <si>
    <t>POU-2017-310</t>
  </si>
  <si>
    <t>vyřezávka - odstranit  akát, jasan, bez černý</t>
  </si>
  <si>
    <t>POU-2017-010</t>
  </si>
  <si>
    <t>ruční sečení mozaika - vynechání cca 30% plochy, obsékat katrán</t>
  </si>
  <si>
    <t>V-VII, 31.7.2017</t>
  </si>
  <si>
    <t>POU-2017-308</t>
  </si>
  <si>
    <t>vyřezávka - odstranit jasan, ořešák</t>
  </si>
  <si>
    <t>POU-2017-307</t>
  </si>
  <si>
    <t>POU-2017-306</t>
  </si>
  <si>
    <t>vyřezávka - odstranit akát, ořešák, bez černý, redukce myrobalánu na cca 1/3 počát. počtu</t>
  </si>
  <si>
    <t>POU-2017-201</t>
  </si>
  <si>
    <t>likvidace invazních a expanzivních rostl - sečení třtiny křovištní a zlatobýlu</t>
  </si>
  <si>
    <t>V-IX, 30.9.2017</t>
  </si>
  <si>
    <t>POU-2017-015</t>
  </si>
  <si>
    <t>ruční sečení mozaika - vynechání cca 30% plochy, obsékání jedinců katránu</t>
  </si>
  <si>
    <t>VII-IX, 30.9.2017</t>
  </si>
  <si>
    <t>POU-2017-016</t>
  </si>
  <si>
    <t>ruční sečení mozaika - vynechání cca 30% plochy, obsékání jedinců katránu, kosit po vysemenění bezobalky nebo obsékat</t>
  </si>
  <si>
    <t>VIII-X, 31.10.2017</t>
  </si>
  <si>
    <t>POU-2017-004</t>
  </si>
  <si>
    <t>ruční sečení plošné - sečení třtiny křovištní a ovsíku, obsékat katrán</t>
  </si>
  <si>
    <t>VI-VII, 31.7.2017</t>
  </si>
  <si>
    <t>POU-2017-305</t>
  </si>
  <si>
    <t>vyřezávka - odstranit myrobalán na kontaktu se stepí</t>
  </si>
  <si>
    <t>POU-2017-005</t>
  </si>
  <si>
    <t>V-VIII, 31.8.2017</t>
  </si>
  <si>
    <t>POU-2017-204</t>
  </si>
  <si>
    <t>Likvidace invazních a expanzivních rostlin - sečení + Aplikace herbicidu</t>
  </si>
  <si>
    <t>likvidace invazních a expanzivních rostl - odstranění lékořice - aplikace herbicidu, posečení</t>
  </si>
  <si>
    <t>VI-X, 31.10.2017</t>
  </si>
  <si>
    <t>POU-2017-002</t>
  </si>
  <si>
    <t>ruční sečení mozaika - vynechání cca 1/5 plochy, obsékání jedinců katránu</t>
  </si>
  <si>
    <t>POU-2017-006</t>
  </si>
  <si>
    <t>ruční sečení plošné - obsékat katrán</t>
  </si>
  <si>
    <t>POU-2017-304</t>
  </si>
  <si>
    <t>vyřezávka - odstranit ořešák</t>
  </si>
  <si>
    <t>POU-2017-207</t>
  </si>
  <si>
    <t>POU-2017-009</t>
  </si>
  <si>
    <t>VII-VIII, 31.8.2017</t>
  </si>
  <si>
    <t>POU-2017-302</t>
  </si>
  <si>
    <t>vyřezávka - odstranit akát</t>
  </si>
  <si>
    <t>POU-2017-301</t>
  </si>
  <si>
    <t>vyřezávka – odstranit akát</t>
  </si>
  <si>
    <t>POU-2017-014</t>
  </si>
  <si>
    <t>POU-2017-303</t>
  </si>
  <si>
    <t>vyřezávka - probírka porostu osiky - výřez na cca 2/3 počát. pokryv., přednost. reduk. na přechodu stepi a dřevinného porostu</t>
  </si>
  <si>
    <t>POU-2017-012</t>
  </si>
  <si>
    <t>ruční sečení mozaika - vynechání cca 1/4 plochy, obsékání jedinců katránu</t>
  </si>
  <si>
    <t>VI-VIII, 31.8.2017</t>
  </si>
  <si>
    <t>POU-2017-202</t>
  </si>
  <si>
    <t>likvidace invazních a expanzivních rostl - likvidace výmladků mahonie</t>
  </si>
  <si>
    <t>VI-IX, 30.9.2017</t>
  </si>
  <si>
    <t>POU-2017-205</t>
  </si>
  <si>
    <t>POU-2017-309</t>
  </si>
  <si>
    <t>vyřezávka - redukce křovin za účelem zmlazení</t>
  </si>
  <si>
    <t>POU-2017-003</t>
  </si>
  <si>
    <t>POU-2017-206</t>
  </si>
  <si>
    <t>POU-2017-001</t>
  </si>
  <si>
    <t>V-VI, 30.6.2017</t>
  </si>
  <si>
    <t>POU-2017-011</t>
  </si>
  <si>
    <t>POU-2017-314</t>
  </si>
  <si>
    <t>vyřezávka - redukce náletu na cca 50% počáteční pokryvnosti</t>
  </si>
  <si>
    <t>POU-2017-013</t>
  </si>
  <si>
    <t>POU-2017-203</t>
  </si>
  <si>
    <t>POU-2017-008</t>
  </si>
  <si>
    <t>POU-2017-017</t>
  </si>
  <si>
    <t>POU-2017-401</t>
  </si>
  <si>
    <t>odstranění výmladků - aplikace herbicidu na list</t>
  </si>
  <si>
    <t>POU-2017-018</t>
  </si>
  <si>
    <t>POU-2017-007</t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</si>
  <si>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</si>
  <si>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t>POU-2018-412</t>
  </si>
  <si>
    <t>VI-VIII, 31.8.2018</t>
  </si>
  <si>
    <t>POU-2018-413</t>
  </si>
  <si>
    <t>POU-2018-022</t>
  </si>
  <si>
    <t>VII-VIII, 31.8.2018</t>
  </si>
  <si>
    <t>POU-2018-415</t>
  </si>
  <si>
    <t>POU-2018-411</t>
  </si>
  <si>
    <t>POU-2018-011</t>
  </si>
  <si>
    <t>ruční sečení mozaika - obsékat katrán</t>
  </si>
  <si>
    <t>VI-VII, 31.7.2018</t>
  </si>
  <si>
    <t>POU-2018-017</t>
  </si>
  <si>
    <t>POU-2018-027</t>
  </si>
  <si>
    <t>VIII-IX, 30.9.2018</t>
  </si>
  <si>
    <t>POU-2018-409</t>
  </si>
  <si>
    <t>POU-2018-021</t>
  </si>
  <si>
    <t>POU-2018-406</t>
  </si>
  <si>
    <t>POU-2018-408</t>
  </si>
  <si>
    <t>POU-2018-407</t>
  </si>
  <si>
    <t>POU-2018-201</t>
  </si>
  <si>
    <t>V-IX, 30.9.2018</t>
  </si>
  <si>
    <t>POU-2018-012</t>
  </si>
  <si>
    <t>POU-2018-018</t>
  </si>
  <si>
    <t>POU-2018-023</t>
  </si>
  <si>
    <t xml:space="preserve">ruční sečení plošné </t>
  </si>
  <si>
    <t>POU-2018-025</t>
  </si>
  <si>
    <t>POU-2018-007</t>
  </si>
  <si>
    <t>V-VII, 31.7.2018</t>
  </si>
  <si>
    <t>POU-2018-010</t>
  </si>
  <si>
    <t>POU-2018-204</t>
  </si>
  <si>
    <t>VI-X, 31.10.2018</t>
  </si>
  <si>
    <t>POU-2018-205</t>
  </si>
  <si>
    <t>POU-2018-206</t>
  </si>
  <si>
    <t>POU-2018-410</t>
  </si>
  <si>
    <t>POU-2018-203</t>
  </si>
  <si>
    <t>POU-2018-026</t>
  </si>
  <si>
    <t>POU-2018-405</t>
  </si>
  <si>
    <t>POU-2018-403</t>
  </si>
  <si>
    <t>POU-2018-008</t>
  </si>
  <si>
    <t>V-VIII, 31.8.2018</t>
  </si>
  <si>
    <t>POU-2018-404</t>
  </si>
  <si>
    <t>POU-2018-020</t>
  </si>
  <si>
    <t>POU-2018-207</t>
  </si>
  <si>
    <t>POU-2018-028</t>
  </si>
  <si>
    <t>IX-X, 31.10.2018</t>
  </si>
  <si>
    <t>POU-2018-016</t>
  </si>
  <si>
    <t>POU-2018-402</t>
  </si>
  <si>
    <t>POU-2018-401</t>
  </si>
  <si>
    <t>POU-2018-001</t>
  </si>
  <si>
    <t>ruční sečení plošné -</t>
  </si>
  <si>
    <t>IV-IX, 30.9.2018</t>
  </si>
  <si>
    <t>POU-2018-002</t>
  </si>
  <si>
    <t>POU-2018-416</t>
  </si>
  <si>
    <t>POU-2018-015</t>
  </si>
  <si>
    <t>POU-2018-003</t>
  </si>
  <si>
    <t>POU-2018-005</t>
  </si>
  <si>
    <t>POU-2018-014</t>
  </si>
  <si>
    <t>POU-2018-414</t>
  </si>
  <si>
    <t>POU-2018-004</t>
  </si>
  <si>
    <t>POU-2018-024</t>
  </si>
  <si>
    <t>POU-2018-202</t>
  </si>
  <si>
    <t>VI-IX, 30.9.2018</t>
  </si>
  <si>
    <t>POU-2018-009</t>
  </si>
  <si>
    <t>POU-2018-019</t>
  </si>
  <si>
    <t>POU-2019-412</t>
  </si>
  <si>
    <t>VI-VIII, 31.8.2019</t>
  </si>
  <si>
    <t>POU-2019-413</t>
  </si>
  <si>
    <t>POU-2019-006</t>
  </si>
  <si>
    <t>POU-2019-411</t>
  </si>
  <si>
    <t>POU-2019-409</t>
  </si>
  <si>
    <t>POU-2019-406</t>
  </si>
  <si>
    <t>POU-2019-408</t>
  </si>
  <si>
    <t>POU-2019-407</t>
  </si>
  <si>
    <t>POU-2019-201</t>
  </si>
  <si>
    <t>V-IX, 30.9.2019</t>
  </si>
  <si>
    <t>POU-2019-204</t>
  </si>
  <si>
    <t>VI-X, 31.10.2019</t>
  </si>
  <si>
    <t>POU-2019-205</t>
  </si>
  <si>
    <t>POU-2019-206</t>
  </si>
  <si>
    <t>POU-2019-405</t>
  </si>
  <si>
    <t>POU-2019-403</t>
  </si>
  <si>
    <t>POU-2019-404</t>
  </si>
  <si>
    <t>POU-2019-207</t>
  </si>
  <si>
    <t>POU-2019-402</t>
  </si>
  <si>
    <t>POU-2019-401</t>
  </si>
  <si>
    <t>POU-2019-415</t>
  </si>
  <si>
    <t>POU-2019-414</t>
  </si>
  <si>
    <t>POU-2019-008</t>
  </si>
  <si>
    <t>POU-2019-007</t>
  </si>
  <si>
    <t>POU-2019-010</t>
  </si>
  <si>
    <t>VII-VIII, 31.8.2019</t>
  </si>
  <si>
    <t>POU-2019-005</t>
  </si>
  <si>
    <t>VI-VII, 31.7.2019</t>
  </si>
  <si>
    <t>POU-2019-203</t>
  </si>
  <si>
    <t>POU-2019-009</t>
  </si>
  <si>
    <t>ruční sečení plošné - vynechání cca 20% plochy, obsékat katrán</t>
  </si>
  <si>
    <t>POU-2019-410</t>
  </si>
  <si>
    <t>POU-2019-013</t>
  </si>
  <si>
    <t>VII-IX, 30.9.2019</t>
  </si>
  <si>
    <t>POU-2019-015</t>
  </si>
  <si>
    <t>ruční sečení mozaika - vynechání cca 30% plochy, obsékat katrán, kosit po vysemenění bezobalky nebo obsékat</t>
  </si>
  <si>
    <t>VIII-IX, 30.9.2019</t>
  </si>
  <si>
    <t>POU-2019-012</t>
  </si>
  <si>
    <t>POU-2019-001</t>
  </si>
  <si>
    <t>V-VIII, 31.8.2019</t>
  </si>
  <si>
    <t>POU-2019-002</t>
  </si>
  <si>
    <t>POU-2019-011</t>
  </si>
  <si>
    <t>POU-2019-016</t>
  </si>
  <si>
    <t>VIII-X, 31.10.2019</t>
  </si>
  <si>
    <t>POU-2019-202</t>
  </si>
  <si>
    <t>VI-IX, 30.9.2019</t>
  </si>
  <si>
    <t>POU-2019-017</t>
  </si>
  <si>
    <t>IX-X, 31.10.2019</t>
  </si>
  <si>
    <t>POU-2019-003</t>
  </si>
  <si>
    <t>POU-2019-014</t>
  </si>
  <si>
    <t>POU-2019-004</t>
  </si>
  <si>
    <t>POU-2020-204</t>
  </si>
  <si>
    <t>odstranění lékořice - aplikace herbicidu, posečení</t>
  </si>
  <si>
    <t>VI-X, 31.10.2020</t>
  </si>
  <si>
    <t>POU-2020-205</t>
  </si>
  <si>
    <t>POU-2020-206</t>
  </si>
  <si>
    <t>POU-2020-201</t>
  </si>
  <si>
    <t>POU-2020-203</t>
  </si>
  <si>
    <t>POU-2020-400</t>
  </si>
  <si>
    <t>likvidace výmladků mahonie - aplikace herbicidu</t>
  </si>
  <si>
    <t>VI-IX, 30.9.2020</t>
  </si>
  <si>
    <t>POU-2020-402</t>
  </si>
  <si>
    <t>aplikace herbicidu na list</t>
  </si>
  <si>
    <t>POU-2020-401</t>
  </si>
  <si>
    <t>POU-2020-403</t>
  </si>
  <si>
    <t>POU-2020-008</t>
  </si>
  <si>
    <t>kosit v úhrnu 50% plochy, obsékat katrán</t>
  </si>
  <si>
    <t>POU-2020-005</t>
  </si>
  <si>
    <t>kosit v úhrnu 30% plochy, obsékat katrán</t>
  </si>
  <si>
    <t>POU-2020-003</t>
  </si>
  <si>
    <t>kosit v úhrnu 20% plochy, obsékat katrán, kosit po vysemenění bezobalky nebo obsékat</t>
  </si>
  <si>
    <t>POU-2020-001</t>
  </si>
  <si>
    <t>POU-2020-002</t>
  </si>
  <si>
    <t>kosit v úhrnu 50% plochy, obsékat katrán, kosit po vysemenění bezobalky nebo obsékat</t>
  </si>
  <si>
    <t>POU-2020-004</t>
  </si>
  <si>
    <t>POU-2020-006</t>
  </si>
  <si>
    <t>V-IX, 30.9.2020</t>
  </si>
  <si>
    <t>POU-2020-007</t>
  </si>
  <si>
    <t>kosit v úhrnu 30% plochy, obsékat katrán, kosit po vysemenění bezobalky nebo obsékat</t>
  </si>
  <si>
    <t>POU-2020-009</t>
  </si>
  <si>
    <t>kosit v úhrnu 25% plochy, obsékat katrán</t>
  </si>
  <si>
    <t>POU-2020-010</t>
  </si>
  <si>
    <t>kosit v úhrnu 20% plochy, obsékat katrán</t>
  </si>
  <si>
    <t>POU-2021-204</t>
  </si>
  <si>
    <t>VI-X, 31.10.2021</t>
  </si>
  <si>
    <t>POU-2021-205</t>
  </si>
  <si>
    <t>POU-2021-206</t>
  </si>
  <si>
    <t>POU-2021-201</t>
  </si>
  <si>
    <t>POU-2021-203</t>
  </si>
  <si>
    <t>POU-2021-400</t>
  </si>
  <si>
    <t>VI-IX, 30.9.2021</t>
  </si>
  <si>
    <t>POU-2021-402</t>
  </si>
  <si>
    <t>POU-2021-401</t>
  </si>
  <si>
    <t>POU-2021-403</t>
  </si>
  <si>
    <t>POU-2021-008</t>
  </si>
  <si>
    <t>kosit v úhrnu 40% plochy, obsékat katrán</t>
  </si>
  <si>
    <t>POU-2021-005</t>
  </si>
  <si>
    <t>kosit v úhrnu 40% plochy, obsékat katrán, kosit po vysemenění bezobalky nebo obsékat</t>
  </si>
  <si>
    <t>POU-2021-003</t>
  </si>
  <si>
    <t>V-VIII, 31.8.2021</t>
  </si>
  <si>
    <t>POU-2021-001</t>
  </si>
  <si>
    <t>kosit v úhrnu 20% plochy, obsékat katrán,kosit po vysemenění bezobalky nebo obsékat</t>
  </si>
  <si>
    <t>POU-2021-002</t>
  </si>
  <si>
    <t>kosit v úhrnu 20% plochy, obsékat katrán ,kosit po vysemenění bezobalky nebo obsékat</t>
  </si>
  <si>
    <t>POU-2021-004</t>
  </si>
  <si>
    <t>POU-2021-006</t>
  </si>
  <si>
    <t>kosit v úhrnu 70% plochy, obsékat katrán,kosit po vysemenění bezobalky nebo obsékat</t>
  </si>
  <si>
    <t>V-IX, 30.9.2021</t>
  </si>
  <si>
    <t>POU-2021-007</t>
  </si>
  <si>
    <t>POU-2021-009</t>
  </si>
  <si>
    <t>POU-2021-010</t>
  </si>
  <si>
    <t>POU-2022-204</t>
  </si>
  <si>
    <t>VI-X, 31.10.2022</t>
  </si>
  <si>
    <t>POU-2022-205</t>
  </si>
  <si>
    <t>POU-2022-206</t>
  </si>
  <si>
    <t>POU-2022-201</t>
  </si>
  <si>
    <t>POU-2022-203</t>
  </si>
  <si>
    <t>POU-2022-400</t>
  </si>
  <si>
    <t>VI-IX, 30.9.2022</t>
  </si>
  <si>
    <t>POU-2022-402</t>
  </si>
  <si>
    <t>VI-VIII, 31.8.2022</t>
  </si>
  <si>
    <t>POU-2022-401</t>
  </si>
  <si>
    <t>POU-2022-403</t>
  </si>
  <si>
    <t>POU-2022-008</t>
  </si>
  <si>
    <t>POU-2022-005</t>
  </si>
  <si>
    <t>POU-2022-003</t>
  </si>
  <si>
    <t>kosit v úhrnu 30% plochy, obsékat katrán,kosit po vysemenění bezobalky nebo obsékat</t>
  </si>
  <si>
    <t>V-VIII, 31.8.2022</t>
  </si>
  <si>
    <t>POU-2022-001</t>
  </si>
  <si>
    <t>POU-2022-002</t>
  </si>
  <si>
    <t>POU-2022-004</t>
  </si>
  <si>
    <t>kosit v úhrnu 50% plochy, obsékat katrán,kosit po vysemenění bezobalky nebo obsékat</t>
  </si>
  <si>
    <t>POU-2022-006</t>
  </si>
  <si>
    <t>kosit v úhrnu 80% plochy, obsékat katrán,kosit po vysemenění bezobalky nebo obsékat</t>
  </si>
  <si>
    <t>V-IX, 30.9.2022</t>
  </si>
  <si>
    <t>POU-2022-007</t>
  </si>
  <si>
    <t>kosit v úhrnu 40% plochy, obsékat katrán,kosit po vysemenění bezobalky nebo obsékat</t>
  </si>
  <si>
    <t>POU-2022-009</t>
  </si>
  <si>
    <t>POU-2022-010</t>
  </si>
  <si>
    <t>Celkem č. 1</t>
  </si>
  <si>
    <t>Celkem č. 2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</si>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</sst>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/>
    <xf numFmtId="0" fontId="4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" fillId="0" borderId="6" xfId="0" applyFont="1" applyBorder="1" applyAlignment="1">
      <alignment horizontal="right" vertical="center" wrapText="1"/>
    </xf>
    <xf numFmtId="0" fontId="7" fillId="2" borderId="9" xfId="0" applyFont="1" applyFill="1" applyBorder="1" applyAlignment="1">
      <alignment horizontal="right" vertical="center" wrapText="1"/>
    </xf>
    <xf numFmtId="2" fontId="8" fillId="2" borderId="9" xfId="0" applyNumberFormat="1" applyFont="1" applyFill="1" applyBorder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9" xfId="0" applyFont="1" applyBorder="1" applyAlignment="1">
      <alignment horizontal="right" vertical="center" wrapText="1"/>
    </xf>
    <xf numFmtId="2" fontId="8" fillId="0" borderId="9" xfId="0" applyNumberFormat="1" applyFont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2" xfId="0" applyBorder="1" applyAlignment="1"/>
    <xf numFmtId="0" fontId="8" fillId="0" borderId="0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 wrapText="1"/>
    </xf>
    <xf numFmtId="0" fontId="4" fillId="0" borderId="13" xfId="0" applyFont="1" applyBorder="1"/>
    <xf numFmtId="0" fontId="4" fillId="0" borderId="4" xfId="0" applyFont="1" applyBorder="1"/>
    <xf numFmtId="2" fontId="4" fillId="0" borderId="1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6"/>
  <sheetViews>
    <sheetView tabSelected="1" topLeftCell="A171" zoomScale="55" zoomScaleNormal="55" workbookViewId="0">
      <selection activeCell="G200" sqref="G200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6.28515625" customWidth="1"/>
    <col min="6" max="6" width="6" customWidth="1"/>
    <col min="7" max="7" width="31.140625" customWidth="1"/>
    <col min="8" max="8" width="13.42578125" customWidth="1"/>
    <col min="9" max="9" width="12" style="25" customWidth="1"/>
  </cols>
  <sheetData>
    <row r="1" spans="1:9" ht="15.75" thickBot="1" x14ac:dyDescent="0.3"/>
    <row r="2" spans="1:9" ht="39" thickBot="1" x14ac:dyDescent="0.3">
      <c r="A2" s="5" t="s">
        <v>0</v>
      </c>
      <c r="B2" s="5" t="s">
        <v>1</v>
      </c>
      <c r="C2" s="5" t="s">
        <v>2</v>
      </c>
      <c r="D2" s="5" t="s">
        <v>3</v>
      </c>
      <c r="E2" s="5" t="s">
        <v>21</v>
      </c>
      <c r="F2" s="5" t="s">
        <v>22</v>
      </c>
      <c r="G2" s="5" t="s">
        <v>4</v>
      </c>
      <c r="H2" s="5" t="s">
        <v>5</v>
      </c>
      <c r="I2" s="26" t="s">
        <v>6</v>
      </c>
    </row>
    <row r="3" spans="1:9" ht="64.5" thickBot="1" x14ac:dyDescent="0.3">
      <c r="A3" s="13" t="s">
        <v>23</v>
      </c>
      <c r="B3" s="6" t="s">
        <v>24</v>
      </c>
      <c r="C3" s="7" t="s">
        <v>7</v>
      </c>
      <c r="D3" s="8">
        <v>0.1847</v>
      </c>
      <c r="E3" s="8">
        <v>0.25</v>
      </c>
      <c r="F3" s="8">
        <v>1</v>
      </c>
      <c r="G3" s="7" t="s">
        <v>25</v>
      </c>
      <c r="H3" s="7" t="s">
        <v>26</v>
      </c>
      <c r="I3" s="27"/>
    </row>
    <row r="4" spans="1:9" ht="26.25" thickBot="1" x14ac:dyDescent="0.3">
      <c r="A4" s="14"/>
      <c r="B4" s="6" t="s">
        <v>27</v>
      </c>
      <c r="C4" s="7" t="s">
        <v>7</v>
      </c>
      <c r="D4" s="8">
        <v>0.23419999999999999</v>
      </c>
      <c r="E4" s="8">
        <v>0.75</v>
      </c>
      <c r="F4" s="8">
        <v>1</v>
      </c>
      <c r="G4" s="7" t="s">
        <v>28</v>
      </c>
      <c r="H4" s="7" t="s">
        <v>26</v>
      </c>
      <c r="I4" s="27"/>
    </row>
    <row r="5" spans="1:9" ht="64.5" thickBot="1" x14ac:dyDescent="0.3">
      <c r="A5" s="14"/>
      <c r="B5" s="6" t="s">
        <v>29</v>
      </c>
      <c r="C5" s="7" t="s">
        <v>7</v>
      </c>
      <c r="D5" s="8">
        <v>2.2100000000000002E-2</v>
      </c>
      <c r="E5" s="8">
        <v>0.5</v>
      </c>
      <c r="F5" s="8">
        <v>1</v>
      </c>
      <c r="G5" s="7" t="s">
        <v>30</v>
      </c>
      <c r="H5" s="7" t="s">
        <v>26</v>
      </c>
      <c r="I5" s="27"/>
    </row>
    <row r="6" spans="1:9" ht="26.25" thickBot="1" x14ac:dyDescent="0.3">
      <c r="A6" s="14"/>
      <c r="B6" s="6" t="s">
        <v>31</v>
      </c>
      <c r="C6" s="7" t="s">
        <v>7</v>
      </c>
      <c r="D6" s="8">
        <v>0.74419999999999997</v>
      </c>
      <c r="E6" s="8">
        <v>0.7</v>
      </c>
      <c r="F6" s="8">
        <v>1</v>
      </c>
      <c r="G6" s="7" t="s">
        <v>32</v>
      </c>
      <c r="H6" s="7" t="s">
        <v>26</v>
      </c>
      <c r="I6" s="27"/>
    </row>
    <row r="7" spans="1:9" ht="39" thickBot="1" x14ac:dyDescent="0.3">
      <c r="A7" s="14"/>
      <c r="B7" s="6" t="s">
        <v>33</v>
      </c>
      <c r="C7" s="7" t="s">
        <v>7</v>
      </c>
      <c r="D7" s="8">
        <v>0.29470000000000002</v>
      </c>
      <c r="E7" s="8">
        <v>0.5</v>
      </c>
      <c r="F7" s="8">
        <v>1</v>
      </c>
      <c r="G7" s="7" t="s">
        <v>34</v>
      </c>
      <c r="H7" s="7" t="s">
        <v>26</v>
      </c>
      <c r="I7" s="27"/>
    </row>
    <row r="8" spans="1:9" ht="26.25" thickBot="1" x14ac:dyDescent="0.3">
      <c r="A8" s="14"/>
      <c r="B8" s="6" t="s">
        <v>35</v>
      </c>
      <c r="C8" s="7" t="s">
        <v>7</v>
      </c>
      <c r="D8" s="8">
        <v>0.76139999999999997</v>
      </c>
      <c r="E8" s="8">
        <v>0.1</v>
      </c>
      <c r="F8" s="8">
        <v>1</v>
      </c>
      <c r="G8" s="7" t="s">
        <v>36</v>
      </c>
      <c r="H8" s="7" t="s">
        <v>26</v>
      </c>
      <c r="I8" s="27"/>
    </row>
    <row r="9" spans="1:9" ht="26.25" thickBot="1" x14ac:dyDescent="0.3">
      <c r="A9" s="14"/>
      <c r="B9" s="6" t="s">
        <v>37</v>
      </c>
      <c r="C9" s="7" t="s">
        <v>8</v>
      </c>
      <c r="D9" s="8">
        <v>0.1192</v>
      </c>
      <c r="E9" s="8">
        <v>0.7</v>
      </c>
      <c r="F9" s="8">
        <v>1</v>
      </c>
      <c r="G9" s="7" t="s">
        <v>38</v>
      </c>
      <c r="H9" s="7" t="s">
        <v>39</v>
      </c>
      <c r="I9" s="27"/>
    </row>
    <row r="10" spans="1:9" ht="26.25" thickBot="1" x14ac:dyDescent="0.3">
      <c r="A10" s="14"/>
      <c r="B10" s="6" t="s">
        <v>40</v>
      </c>
      <c r="C10" s="7" t="s">
        <v>7</v>
      </c>
      <c r="D10" s="8">
        <v>6.2899999999999998E-2</v>
      </c>
      <c r="E10" s="8">
        <v>0.3</v>
      </c>
      <c r="F10" s="8">
        <v>1</v>
      </c>
      <c r="G10" s="7" t="s">
        <v>41</v>
      </c>
      <c r="H10" s="7" t="s">
        <v>26</v>
      </c>
      <c r="I10" s="27"/>
    </row>
    <row r="11" spans="1:9" ht="26.25" thickBot="1" x14ac:dyDescent="0.3">
      <c r="A11" s="14"/>
      <c r="B11" s="6" t="s">
        <v>42</v>
      </c>
      <c r="C11" s="7" t="s">
        <v>7</v>
      </c>
      <c r="D11" s="8">
        <v>4.8800000000000003E-2</v>
      </c>
      <c r="E11" s="8">
        <v>0.3</v>
      </c>
      <c r="F11" s="8">
        <v>1</v>
      </c>
      <c r="G11" s="7" t="s">
        <v>41</v>
      </c>
      <c r="H11" s="7" t="s">
        <v>26</v>
      </c>
      <c r="I11" s="27"/>
    </row>
    <row r="12" spans="1:9" ht="39" thickBot="1" x14ac:dyDescent="0.3">
      <c r="A12" s="14"/>
      <c r="B12" s="6" t="s">
        <v>43</v>
      </c>
      <c r="C12" s="7" t="s">
        <v>7</v>
      </c>
      <c r="D12" s="8">
        <v>0.4118</v>
      </c>
      <c r="E12" s="8">
        <v>0.4</v>
      </c>
      <c r="F12" s="8">
        <v>1</v>
      </c>
      <c r="G12" s="7" t="s">
        <v>44</v>
      </c>
      <c r="H12" s="7" t="s">
        <v>26</v>
      </c>
      <c r="I12" s="27"/>
    </row>
    <row r="13" spans="1:9" ht="39" thickBot="1" x14ac:dyDescent="0.3">
      <c r="A13" s="14"/>
      <c r="B13" s="6" t="s">
        <v>45</v>
      </c>
      <c r="C13" s="7" t="s">
        <v>8</v>
      </c>
      <c r="D13" s="8">
        <v>6.6600000000000006E-2</v>
      </c>
      <c r="E13" s="8">
        <v>1</v>
      </c>
      <c r="F13" s="8">
        <v>3</v>
      </c>
      <c r="G13" s="7" t="s">
        <v>46</v>
      </c>
      <c r="H13" s="7" t="s">
        <v>47</v>
      </c>
      <c r="I13" s="27"/>
    </row>
    <row r="14" spans="1:9" ht="39" thickBot="1" x14ac:dyDescent="0.3">
      <c r="A14" s="14"/>
      <c r="B14" s="6" t="s">
        <v>48</v>
      </c>
      <c r="C14" s="7" t="s">
        <v>8</v>
      </c>
      <c r="D14" s="8">
        <v>0.86809999999999998</v>
      </c>
      <c r="E14" s="8">
        <v>0.7</v>
      </c>
      <c r="F14" s="8">
        <v>1</v>
      </c>
      <c r="G14" s="7" t="s">
        <v>49</v>
      </c>
      <c r="H14" s="7" t="s">
        <v>50</v>
      </c>
      <c r="I14" s="27"/>
    </row>
    <row r="15" spans="1:9" ht="51.75" thickBot="1" x14ac:dyDescent="0.3">
      <c r="A15" s="14"/>
      <c r="B15" s="6" t="s">
        <v>51</v>
      </c>
      <c r="C15" s="7" t="s">
        <v>8</v>
      </c>
      <c r="D15" s="8">
        <v>0.23380000000000001</v>
      </c>
      <c r="E15" s="8">
        <v>0.7</v>
      </c>
      <c r="F15" s="8">
        <v>1</v>
      </c>
      <c r="G15" s="7" t="s">
        <v>52</v>
      </c>
      <c r="H15" s="7" t="s">
        <v>53</v>
      </c>
      <c r="I15" s="27"/>
    </row>
    <row r="16" spans="1:9" ht="26.25" thickBot="1" x14ac:dyDescent="0.3">
      <c r="A16" s="14"/>
      <c r="B16" s="6" t="s">
        <v>54</v>
      </c>
      <c r="C16" s="7" t="s">
        <v>8</v>
      </c>
      <c r="D16" s="8">
        <v>0.18720000000000001</v>
      </c>
      <c r="E16" s="8">
        <v>1</v>
      </c>
      <c r="F16" s="8">
        <v>1</v>
      </c>
      <c r="G16" s="7" t="s">
        <v>55</v>
      </c>
      <c r="H16" s="7" t="s">
        <v>56</v>
      </c>
      <c r="I16" s="27"/>
    </row>
    <row r="17" spans="1:9" s="3" customFormat="1" ht="26.25" thickBot="1" x14ac:dyDescent="0.3">
      <c r="A17" s="14"/>
      <c r="B17" s="6" t="s">
        <v>57</v>
      </c>
      <c r="C17" s="7" t="s">
        <v>7</v>
      </c>
      <c r="D17" s="8">
        <v>9.7000000000000003E-2</v>
      </c>
      <c r="E17" s="8">
        <v>0.3</v>
      </c>
      <c r="F17" s="8">
        <v>1</v>
      </c>
      <c r="G17" s="7" t="s">
        <v>58</v>
      </c>
      <c r="H17" s="7" t="s">
        <v>26</v>
      </c>
      <c r="I17" s="27"/>
    </row>
    <row r="18" spans="1:9" ht="26.25" thickBot="1" x14ac:dyDescent="0.3">
      <c r="A18" s="14"/>
      <c r="B18" s="6" t="s">
        <v>59</v>
      </c>
      <c r="C18" s="7" t="s">
        <v>8</v>
      </c>
      <c r="D18" s="8">
        <v>0.08</v>
      </c>
      <c r="E18" s="8">
        <v>1</v>
      </c>
      <c r="F18" s="8">
        <v>2</v>
      </c>
      <c r="G18" s="7" t="s">
        <v>55</v>
      </c>
      <c r="H18" s="7" t="s">
        <v>60</v>
      </c>
      <c r="I18" s="27"/>
    </row>
    <row r="19" spans="1:9" ht="39" thickBot="1" x14ac:dyDescent="0.3">
      <c r="A19" s="14"/>
      <c r="B19" s="6" t="s">
        <v>61</v>
      </c>
      <c r="C19" s="7" t="s">
        <v>62</v>
      </c>
      <c r="D19" s="8">
        <v>0.12609999999999999</v>
      </c>
      <c r="E19" s="8">
        <v>1</v>
      </c>
      <c r="F19" s="8">
        <v>2</v>
      </c>
      <c r="G19" s="7" t="s">
        <v>63</v>
      </c>
      <c r="H19" s="7" t="s">
        <v>64</v>
      </c>
      <c r="I19" s="27"/>
    </row>
    <row r="20" spans="1:9" ht="39" thickBot="1" x14ac:dyDescent="0.3">
      <c r="A20" s="14"/>
      <c r="B20" s="6" t="s">
        <v>65</v>
      </c>
      <c r="C20" s="7" t="s">
        <v>8</v>
      </c>
      <c r="D20" s="8">
        <v>0.42480000000000001</v>
      </c>
      <c r="E20" s="8">
        <v>0.8</v>
      </c>
      <c r="F20" s="8">
        <v>1</v>
      </c>
      <c r="G20" s="7" t="s">
        <v>66</v>
      </c>
      <c r="H20" s="7" t="s">
        <v>56</v>
      </c>
      <c r="I20" s="27"/>
    </row>
    <row r="21" spans="1:9" ht="26.25" thickBot="1" x14ac:dyDescent="0.3">
      <c r="A21" s="14"/>
      <c r="B21" s="6" t="s">
        <v>67</v>
      </c>
      <c r="C21" s="7" t="s">
        <v>8</v>
      </c>
      <c r="D21" s="8">
        <v>0.12130000000000001</v>
      </c>
      <c r="E21" s="8">
        <v>1</v>
      </c>
      <c r="F21" s="8">
        <v>1</v>
      </c>
      <c r="G21" s="7" t="s">
        <v>68</v>
      </c>
      <c r="H21" s="7" t="s">
        <v>56</v>
      </c>
      <c r="I21" s="27"/>
    </row>
    <row r="22" spans="1:9" ht="26.25" thickBot="1" x14ac:dyDescent="0.3">
      <c r="A22" s="14"/>
      <c r="B22" s="6" t="s">
        <v>69</v>
      </c>
      <c r="C22" s="7" t="s">
        <v>7</v>
      </c>
      <c r="D22" s="8">
        <v>0.1588</v>
      </c>
      <c r="E22" s="8">
        <v>0.2</v>
      </c>
      <c r="F22" s="8">
        <v>1</v>
      </c>
      <c r="G22" s="7" t="s">
        <v>70</v>
      </c>
      <c r="H22" s="7" t="s">
        <v>26</v>
      </c>
      <c r="I22" s="27"/>
    </row>
    <row r="23" spans="1:9" ht="39" thickBot="1" x14ac:dyDescent="0.3">
      <c r="A23" s="14"/>
      <c r="B23" s="6" t="s">
        <v>71</v>
      </c>
      <c r="C23" s="7" t="s">
        <v>62</v>
      </c>
      <c r="D23" s="8">
        <v>0.29909999999999998</v>
      </c>
      <c r="E23" s="8">
        <v>1</v>
      </c>
      <c r="F23" s="8">
        <v>2</v>
      </c>
      <c r="G23" s="7" t="s">
        <v>63</v>
      </c>
      <c r="H23" s="7" t="s">
        <v>64</v>
      </c>
      <c r="I23" s="27"/>
    </row>
    <row r="24" spans="1:9" ht="26.25" thickBot="1" x14ac:dyDescent="0.3">
      <c r="A24" s="14"/>
      <c r="B24" s="6" t="s">
        <v>72</v>
      </c>
      <c r="C24" s="7" t="s">
        <v>8</v>
      </c>
      <c r="D24" s="8">
        <v>4.0899999999999999E-2</v>
      </c>
      <c r="E24" s="8">
        <v>1</v>
      </c>
      <c r="F24" s="8">
        <v>1</v>
      </c>
      <c r="G24" s="7" t="s">
        <v>68</v>
      </c>
      <c r="H24" s="7" t="s">
        <v>73</v>
      </c>
      <c r="I24" s="27"/>
    </row>
    <row r="25" spans="1:9" s="3" customFormat="1" ht="26.25" thickBot="1" x14ac:dyDescent="0.3">
      <c r="A25" s="14"/>
      <c r="B25" s="6" t="s">
        <v>74</v>
      </c>
      <c r="C25" s="7" t="s">
        <v>7</v>
      </c>
      <c r="D25" s="8">
        <v>0.1109</v>
      </c>
      <c r="E25" s="8">
        <v>0.9</v>
      </c>
      <c r="F25" s="8">
        <v>1</v>
      </c>
      <c r="G25" s="7" t="s">
        <v>75</v>
      </c>
      <c r="H25" s="7" t="s">
        <v>26</v>
      </c>
      <c r="I25" s="27"/>
    </row>
    <row r="26" spans="1:9" ht="26.25" thickBot="1" x14ac:dyDescent="0.3">
      <c r="A26" s="14"/>
      <c r="B26" s="6" t="s">
        <v>76</v>
      </c>
      <c r="C26" s="7" t="s">
        <v>7</v>
      </c>
      <c r="D26" s="8">
        <v>9.9699999999999997E-2</v>
      </c>
      <c r="E26" s="8">
        <v>0.9</v>
      </c>
      <c r="F26" s="8">
        <v>1</v>
      </c>
      <c r="G26" s="7" t="s">
        <v>77</v>
      </c>
      <c r="H26" s="7" t="s">
        <v>26</v>
      </c>
      <c r="I26" s="27"/>
    </row>
    <row r="27" spans="1:9" ht="39" thickBot="1" x14ac:dyDescent="0.3">
      <c r="A27" s="14"/>
      <c r="B27" s="6" t="s">
        <v>78</v>
      </c>
      <c r="C27" s="7" t="s">
        <v>8</v>
      </c>
      <c r="D27" s="8">
        <v>0.37940000000000002</v>
      </c>
      <c r="E27" s="8">
        <v>0.7</v>
      </c>
      <c r="F27" s="8">
        <v>1</v>
      </c>
      <c r="G27" s="7" t="s">
        <v>49</v>
      </c>
      <c r="H27" s="7" t="s">
        <v>50</v>
      </c>
      <c r="I27" s="27"/>
    </row>
    <row r="28" spans="1:9" ht="51.75" thickBot="1" x14ac:dyDescent="0.3">
      <c r="A28" s="14"/>
      <c r="B28" s="6" t="s">
        <v>79</v>
      </c>
      <c r="C28" s="7" t="s">
        <v>7</v>
      </c>
      <c r="D28" s="8">
        <v>4.2000000000000003E-2</v>
      </c>
      <c r="E28" s="8">
        <v>0.3</v>
      </c>
      <c r="F28" s="8">
        <v>1</v>
      </c>
      <c r="G28" s="7" t="s">
        <v>80</v>
      </c>
      <c r="H28" s="7" t="s">
        <v>26</v>
      </c>
      <c r="I28" s="27"/>
    </row>
    <row r="29" spans="1:9" ht="39" thickBot="1" x14ac:dyDescent="0.3">
      <c r="A29" s="14"/>
      <c r="B29" s="6" t="s">
        <v>81</v>
      </c>
      <c r="C29" s="7" t="s">
        <v>8</v>
      </c>
      <c r="D29" s="8">
        <v>0.47810000000000002</v>
      </c>
      <c r="E29" s="8">
        <v>0.75</v>
      </c>
      <c r="F29" s="8">
        <v>1</v>
      </c>
      <c r="G29" s="7" t="s">
        <v>82</v>
      </c>
      <c r="H29" s="7" t="s">
        <v>83</v>
      </c>
      <c r="I29" s="27"/>
    </row>
    <row r="30" spans="1:9" ht="26.25" thickBot="1" x14ac:dyDescent="0.3">
      <c r="A30" s="14"/>
      <c r="B30" s="6" t="s">
        <v>84</v>
      </c>
      <c r="C30" s="7" t="s">
        <v>7</v>
      </c>
      <c r="D30" s="8">
        <v>0.19009999999999999</v>
      </c>
      <c r="E30" s="8">
        <v>1</v>
      </c>
      <c r="F30" s="8">
        <v>2</v>
      </c>
      <c r="G30" s="7" t="s">
        <v>85</v>
      </c>
      <c r="H30" s="7" t="s">
        <v>86</v>
      </c>
      <c r="I30" s="27"/>
    </row>
    <row r="31" spans="1:9" ht="39" thickBot="1" x14ac:dyDescent="0.3">
      <c r="A31" s="14"/>
      <c r="B31" s="6" t="s">
        <v>87</v>
      </c>
      <c r="C31" s="7" t="s">
        <v>62</v>
      </c>
      <c r="D31" s="8">
        <v>0.2959</v>
      </c>
      <c r="E31" s="8">
        <v>1</v>
      </c>
      <c r="F31" s="8">
        <v>2</v>
      </c>
      <c r="G31" s="7" t="s">
        <v>63</v>
      </c>
      <c r="H31" s="7" t="s">
        <v>64</v>
      </c>
      <c r="I31" s="27"/>
    </row>
    <row r="32" spans="1:9" s="3" customFormat="1" ht="26.25" thickBot="1" x14ac:dyDescent="0.3">
      <c r="A32" s="14"/>
      <c r="B32" s="6" t="s">
        <v>88</v>
      </c>
      <c r="C32" s="7" t="s">
        <v>7</v>
      </c>
      <c r="D32" s="8">
        <v>0.16880000000000001</v>
      </c>
      <c r="E32" s="8">
        <v>0.3</v>
      </c>
      <c r="F32" s="8">
        <v>1</v>
      </c>
      <c r="G32" s="7" t="s">
        <v>89</v>
      </c>
      <c r="H32" s="7" t="s">
        <v>26</v>
      </c>
      <c r="I32" s="27"/>
    </row>
    <row r="33" spans="1:9" s="4" customFormat="1" ht="39" thickBot="1" x14ac:dyDescent="0.3">
      <c r="A33" s="14"/>
      <c r="B33" s="6" t="s">
        <v>90</v>
      </c>
      <c r="C33" s="7" t="s">
        <v>8</v>
      </c>
      <c r="D33" s="8">
        <v>0.38219999999999998</v>
      </c>
      <c r="E33" s="8">
        <v>0.7</v>
      </c>
      <c r="F33" s="8">
        <v>1</v>
      </c>
      <c r="G33" s="7" t="s">
        <v>49</v>
      </c>
      <c r="H33" s="7" t="s">
        <v>56</v>
      </c>
      <c r="I33" s="27"/>
    </row>
    <row r="34" spans="1:9" ht="39" thickBot="1" x14ac:dyDescent="0.3">
      <c r="A34" s="14"/>
      <c r="B34" s="6" t="s">
        <v>91</v>
      </c>
      <c r="C34" s="7" t="s">
        <v>62</v>
      </c>
      <c r="D34" s="8">
        <v>0.16339999999999999</v>
      </c>
      <c r="E34" s="8">
        <v>1</v>
      </c>
      <c r="F34" s="8">
        <v>2</v>
      </c>
      <c r="G34" s="7" t="s">
        <v>63</v>
      </c>
      <c r="H34" s="7" t="s">
        <v>64</v>
      </c>
      <c r="I34" s="27"/>
    </row>
    <row r="35" spans="1:9" ht="39" thickBot="1" x14ac:dyDescent="0.3">
      <c r="A35" s="14"/>
      <c r="B35" s="6" t="s">
        <v>92</v>
      </c>
      <c r="C35" s="7" t="s">
        <v>8</v>
      </c>
      <c r="D35" s="8">
        <v>0.53539999999999999</v>
      </c>
      <c r="E35" s="8">
        <v>0.8</v>
      </c>
      <c r="F35" s="8">
        <v>1</v>
      </c>
      <c r="G35" s="7" t="s">
        <v>66</v>
      </c>
      <c r="H35" s="7" t="s">
        <v>93</v>
      </c>
      <c r="I35" s="27"/>
    </row>
    <row r="36" spans="1:9" ht="39" thickBot="1" x14ac:dyDescent="0.3">
      <c r="A36" s="14"/>
      <c r="B36" s="6" t="s">
        <v>94</v>
      </c>
      <c r="C36" s="7" t="s">
        <v>8</v>
      </c>
      <c r="D36" s="8">
        <v>0.44090000000000001</v>
      </c>
      <c r="E36" s="8">
        <v>0.7</v>
      </c>
      <c r="F36" s="8">
        <v>1</v>
      </c>
      <c r="G36" s="7" t="s">
        <v>49</v>
      </c>
      <c r="H36" s="7" t="s">
        <v>73</v>
      </c>
      <c r="I36" s="27"/>
    </row>
    <row r="37" spans="1:9" ht="26.25" thickBot="1" x14ac:dyDescent="0.3">
      <c r="A37" s="14"/>
      <c r="B37" s="6" t="s">
        <v>95</v>
      </c>
      <c r="C37" s="7" t="s">
        <v>7</v>
      </c>
      <c r="D37" s="8">
        <v>0.20330000000000001</v>
      </c>
      <c r="E37" s="8">
        <v>0.5</v>
      </c>
      <c r="F37" s="8">
        <v>1</v>
      </c>
      <c r="G37" s="7" t="s">
        <v>96</v>
      </c>
      <c r="H37" s="7" t="s">
        <v>26</v>
      </c>
      <c r="I37" s="27"/>
    </row>
    <row r="38" spans="1:9" ht="39" thickBot="1" x14ac:dyDescent="0.3">
      <c r="A38" s="14"/>
      <c r="B38" s="6" t="s">
        <v>97</v>
      </c>
      <c r="C38" s="7" t="s">
        <v>8</v>
      </c>
      <c r="D38" s="8">
        <v>1.0091000000000001</v>
      </c>
      <c r="E38" s="8">
        <v>0.75</v>
      </c>
      <c r="F38" s="8">
        <v>1</v>
      </c>
      <c r="G38" s="7" t="s">
        <v>82</v>
      </c>
      <c r="H38" s="7" t="s">
        <v>50</v>
      </c>
      <c r="I38" s="27"/>
    </row>
    <row r="39" spans="1:9" ht="39" thickBot="1" x14ac:dyDescent="0.3">
      <c r="A39" s="14"/>
      <c r="B39" s="6" t="s">
        <v>98</v>
      </c>
      <c r="C39" s="7" t="s">
        <v>62</v>
      </c>
      <c r="D39" s="8">
        <v>0.38350000000000001</v>
      </c>
      <c r="E39" s="8">
        <v>1</v>
      </c>
      <c r="F39" s="8">
        <v>2</v>
      </c>
      <c r="G39" s="7" t="s">
        <v>63</v>
      </c>
      <c r="H39" s="7" t="s">
        <v>64</v>
      </c>
      <c r="I39" s="27"/>
    </row>
    <row r="40" spans="1:9" ht="26.25" thickBot="1" x14ac:dyDescent="0.3">
      <c r="A40" s="14"/>
      <c r="B40" s="6" t="s">
        <v>99</v>
      </c>
      <c r="C40" s="7" t="s">
        <v>8</v>
      </c>
      <c r="D40" s="8">
        <v>0.15570000000000001</v>
      </c>
      <c r="E40" s="8">
        <v>1</v>
      </c>
      <c r="F40" s="8">
        <v>2</v>
      </c>
      <c r="G40" s="7" t="s">
        <v>68</v>
      </c>
      <c r="H40" s="7" t="s">
        <v>73</v>
      </c>
      <c r="I40" s="27"/>
    </row>
    <row r="41" spans="1:9" ht="26.25" thickBot="1" x14ac:dyDescent="0.3">
      <c r="A41" s="14"/>
      <c r="B41" s="6" t="s">
        <v>100</v>
      </c>
      <c r="C41" s="7" t="s">
        <v>8</v>
      </c>
      <c r="D41" s="8">
        <v>0.20319999999999999</v>
      </c>
      <c r="E41" s="8">
        <v>1</v>
      </c>
      <c r="F41" s="8">
        <v>1</v>
      </c>
      <c r="G41" s="7" t="s">
        <v>68</v>
      </c>
      <c r="H41" s="7" t="s">
        <v>73</v>
      </c>
      <c r="I41" s="27"/>
    </row>
    <row r="42" spans="1:9" ht="39" thickBot="1" x14ac:dyDescent="0.3">
      <c r="A42" s="14"/>
      <c r="B42" s="6" t="s">
        <v>101</v>
      </c>
      <c r="C42" s="7" t="s">
        <v>9</v>
      </c>
      <c r="D42" s="8">
        <v>0.16539999999999999</v>
      </c>
      <c r="E42" s="8">
        <v>0.7</v>
      </c>
      <c r="F42" s="8">
        <v>1</v>
      </c>
      <c r="G42" s="7" t="s">
        <v>102</v>
      </c>
      <c r="H42" s="7" t="s">
        <v>83</v>
      </c>
      <c r="I42" s="27"/>
    </row>
    <row r="43" spans="1:9" ht="26.25" thickBot="1" x14ac:dyDescent="0.3">
      <c r="A43" s="14"/>
      <c r="B43" s="6" t="s">
        <v>103</v>
      </c>
      <c r="C43" s="7" t="s">
        <v>8</v>
      </c>
      <c r="D43" s="8">
        <v>0.23449999999999999</v>
      </c>
      <c r="E43" s="8">
        <v>1</v>
      </c>
      <c r="F43" s="8">
        <v>1</v>
      </c>
      <c r="G43" s="7" t="s">
        <v>68</v>
      </c>
      <c r="H43" s="7" t="s">
        <v>83</v>
      </c>
      <c r="I43" s="27"/>
    </row>
    <row r="44" spans="1:9" ht="26.25" thickBot="1" x14ac:dyDescent="0.3">
      <c r="A44" s="14"/>
      <c r="B44" s="6" t="s">
        <v>104</v>
      </c>
      <c r="C44" s="7" t="s">
        <v>8</v>
      </c>
      <c r="D44" s="8">
        <v>0.45739999999999997</v>
      </c>
      <c r="E44" s="8">
        <v>1</v>
      </c>
      <c r="F44" s="8">
        <v>2</v>
      </c>
      <c r="G44" s="7" t="s">
        <v>68</v>
      </c>
      <c r="H44" s="7" t="s">
        <v>73</v>
      </c>
      <c r="I44" s="27"/>
    </row>
    <row r="45" spans="1:9" s="3" customFormat="1" ht="15.75" thickBot="1" x14ac:dyDescent="0.3">
      <c r="A45" s="21"/>
      <c r="B45" s="22"/>
      <c r="C45" s="23"/>
      <c r="D45" s="24"/>
      <c r="E45" s="24"/>
      <c r="F45" s="24"/>
      <c r="G45" s="23"/>
      <c r="H45" s="23" t="s">
        <v>309</v>
      </c>
      <c r="I45" s="28">
        <f>SUM(I3:I44)</f>
        <v>0</v>
      </c>
    </row>
    <row r="46" spans="1:9" ht="39" thickBot="1" x14ac:dyDescent="0.3">
      <c r="A46" s="15" t="s">
        <v>105</v>
      </c>
      <c r="B46" s="9" t="s">
        <v>106</v>
      </c>
      <c r="C46" s="10" t="s">
        <v>9</v>
      </c>
      <c r="D46" s="11">
        <v>0.1847</v>
      </c>
      <c r="E46" s="11">
        <v>0.25</v>
      </c>
      <c r="F46" s="11">
        <v>1</v>
      </c>
      <c r="G46" s="10" t="s">
        <v>102</v>
      </c>
      <c r="H46" s="10" t="s">
        <v>107</v>
      </c>
      <c r="I46" s="29"/>
    </row>
    <row r="47" spans="1:9" ht="39" thickBot="1" x14ac:dyDescent="0.3">
      <c r="A47" s="16"/>
      <c r="B47" s="9" t="s">
        <v>108</v>
      </c>
      <c r="C47" s="10" t="s">
        <v>9</v>
      </c>
      <c r="D47" s="11">
        <v>0.74419999999999997</v>
      </c>
      <c r="E47" s="11">
        <v>0.7</v>
      </c>
      <c r="F47" s="11">
        <v>1</v>
      </c>
      <c r="G47" s="10" t="s">
        <v>102</v>
      </c>
      <c r="H47" s="10" t="s">
        <v>107</v>
      </c>
      <c r="I47" s="29"/>
    </row>
    <row r="48" spans="1:9" ht="26.25" thickBot="1" x14ac:dyDescent="0.3">
      <c r="A48" s="16"/>
      <c r="B48" s="9" t="s">
        <v>109</v>
      </c>
      <c r="C48" s="10" t="s">
        <v>8</v>
      </c>
      <c r="D48" s="11">
        <v>0.74419999999999997</v>
      </c>
      <c r="E48" s="11">
        <v>0.8</v>
      </c>
      <c r="F48" s="11">
        <v>1</v>
      </c>
      <c r="G48" s="10" t="s">
        <v>68</v>
      </c>
      <c r="H48" s="10" t="s">
        <v>110</v>
      </c>
      <c r="I48" s="29"/>
    </row>
    <row r="49" spans="1:9" ht="39" thickBot="1" x14ac:dyDescent="0.3">
      <c r="A49" s="16"/>
      <c r="B49" s="9" t="s">
        <v>111</v>
      </c>
      <c r="C49" s="10" t="s">
        <v>9</v>
      </c>
      <c r="D49" s="11">
        <v>0.29470000000000002</v>
      </c>
      <c r="E49" s="11">
        <v>0.5</v>
      </c>
      <c r="F49" s="11">
        <v>1</v>
      </c>
      <c r="G49" s="10" t="s">
        <v>102</v>
      </c>
      <c r="H49" s="10" t="s">
        <v>107</v>
      </c>
      <c r="I49" s="29"/>
    </row>
    <row r="50" spans="1:9" ht="39" thickBot="1" x14ac:dyDescent="0.3">
      <c r="A50" s="16"/>
      <c r="B50" s="9" t="s">
        <v>112</v>
      </c>
      <c r="C50" s="10" t="s">
        <v>9</v>
      </c>
      <c r="D50" s="11">
        <v>2.2100000000000002E-2</v>
      </c>
      <c r="E50" s="11">
        <v>0.5</v>
      </c>
      <c r="F50" s="11">
        <v>1</v>
      </c>
      <c r="G50" s="10" t="s">
        <v>102</v>
      </c>
      <c r="H50" s="10" t="s">
        <v>107</v>
      </c>
      <c r="I50" s="29"/>
    </row>
    <row r="51" spans="1:9" ht="26.25" thickBot="1" x14ac:dyDescent="0.3">
      <c r="A51" s="16"/>
      <c r="B51" s="9" t="s">
        <v>113</v>
      </c>
      <c r="C51" s="10" t="s">
        <v>8</v>
      </c>
      <c r="D51" s="11">
        <v>0.12130000000000001</v>
      </c>
      <c r="E51" s="11">
        <v>0.7</v>
      </c>
      <c r="F51" s="11">
        <v>1</v>
      </c>
      <c r="G51" s="10" t="s">
        <v>114</v>
      </c>
      <c r="H51" s="10" t="s">
        <v>115</v>
      </c>
      <c r="I51" s="29"/>
    </row>
    <row r="52" spans="1:9" ht="39" thickBot="1" x14ac:dyDescent="0.3">
      <c r="A52" s="16"/>
      <c r="B52" s="9" t="s">
        <v>116</v>
      </c>
      <c r="C52" s="10" t="s">
        <v>8</v>
      </c>
      <c r="D52" s="11">
        <v>0.47810000000000002</v>
      </c>
      <c r="E52" s="11">
        <v>0.75</v>
      </c>
      <c r="F52" s="11">
        <v>1</v>
      </c>
      <c r="G52" s="10" t="s">
        <v>82</v>
      </c>
      <c r="H52" s="10" t="s">
        <v>107</v>
      </c>
      <c r="I52" s="29"/>
    </row>
    <row r="53" spans="1:9" ht="26.25" thickBot="1" x14ac:dyDescent="0.3">
      <c r="A53" s="16"/>
      <c r="B53" s="9" t="s">
        <v>117</v>
      </c>
      <c r="C53" s="10" t="s">
        <v>8</v>
      </c>
      <c r="D53" s="11">
        <v>0.23419999999999999</v>
      </c>
      <c r="E53" s="11">
        <v>1</v>
      </c>
      <c r="F53" s="11">
        <v>1</v>
      </c>
      <c r="G53" s="10" t="s">
        <v>68</v>
      </c>
      <c r="H53" s="10" t="s">
        <v>118</v>
      </c>
      <c r="I53" s="29"/>
    </row>
    <row r="54" spans="1:9" ht="39" thickBot="1" x14ac:dyDescent="0.3">
      <c r="A54" s="16"/>
      <c r="B54" s="9" t="s">
        <v>119</v>
      </c>
      <c r="C54" s="10" t="s">
        <v>9</v>
      </c>
      <c r="D54" s="11">
        <v>0.23419999999999999</v>
      </c>
      <c r="E54" s="11">
        <v>0.25</v>
      </c>
      <c r="F54" s="11">
        <v>1</v>
      </c>
      <c r="G54" s="10" t="s">
        <v>102</v>
      </c>
      <c r="H54" s="10" t="s">
        <v>107</v>
      </c>
      <c r="I54" s="29"/>
    </row>
    <row r="55" spans="1:9" ht="26.25" thickBot="1" x14ac:dyDescent="0.3">
      <c r="A55" s="16"/>
      <c r="B55" s="9" t="s">
        <v>120</v>
      </c>
      <c r="C55" s="10" t="s">
        <v>8</v>
      </c>
      <c r="D55" s="11">
        <v>0.4118</v>
      </c>
      <c r="E55" s="11">
        <v>0.8</v>
      </c>
      <c r="F55" s="11">
        <v>1</v>
      </c>
      <c r="G55" s="10" t="s">
        <v>68</v>
      </c>
      <c r="H55" s="10" t="s">
        <v>110</v>
      </c>
      <c r="I55" s="29"/>
    </row>
    <row r="56" spans="1:9" ht="39" thickBot="1" x14ac:dyDescent="0.3">
      <c r="A56" s="16"/>
      <c r="B56" s="9" t="s">
        <v>121</v>
      </c>
      <c r="C56" s="10" t="s">
        <v>9</v>
      </c>
      <c r="D56" s="11">
        <v>0.4118</v>
      </c>
      <c r="E56" s="11">
        <v>0.4</v>
      </c>
      <c r="F56" s="11">
        <v>1</v>
      </c>
      <c r="G56" s="10" t="s">
        <v>102</v>
      </c>
      <c r="H56" s="10" t="s">
        <v>107</v>
      </c>
      <c r="I56" s="29"/>
    </row>
    <row r="57" spans="1:9" ht="39" thickBot="1" x14ac:dyDescent="0.3">
      <c r="A57" s="16"/>
      <c r="B57" s="9" t="s">
        <v>122</v>
      </c>
      <c r="C57" s="10" t="s">
        <v>9</v>
      </c>
      <c r="D57" s="11">
        <v>6.2899999999999998E-2</v>
      </c>
      <c r="E57" s="11">
        <v>0.3</v>
      </c>
      <c r="F57" s="11">
        <v>1</v>
      </c>
      <c r="G57" s="10" t="s">
        <v>102</v>
      </c>
      <c r="H57" s="10" t="s">
        <v>107</v>
      </c>
      <c r="I57" s="29"/>
    </row>
    <row r="58" spans="1:9" ht="39" thickBot="1" x14ac:dyDescent="0.3">
      <c r="A58" s="16"/>
      <c r="B58" s="9" t="s">
        <v>123</v>
      </c>
      <c r="C58" s="10" t="s">
        <v>9</v>
      </c>
      <c r="D58" s="11">
        <v>4.8800000000000003E-2</v>
      </c>
      <c r="E58" s="11">
        <v>0.3</v>
      </c>
      <c r="F58" s="11">
        <v>1</v>
      </c>
      <c r="G58" s="10" t="s">
        <v>102</v>
      </c>
      <c r="H58" s="10" t="s">
        <v>107</v>
      </c>
      <c r="I58" s="29"/>
    </row>
    <row r="59" spans="1:9" ht="39" thickBot="1" x14ac:dyDescent="0.3">
      <c r="A59" s="16"/>
      <c r="B59" s="9" t="s">
        <v>124</v>
      </c>
      <c r="C59" s="10" t="s">
        <v>8</v>
      </c>
      <c r="D59" s="11">
        <v>6.6600000000000006E-2</v>
      </c>
      <c r="E59" s="11">
        <v>1</v>
      </c>
      <c r="F59" s="11">
        <v>3</v>
      </c>
      <c r="G59" s="10" t="s">
        <v>46</v>
      </c>
      <c r="H59" s="10" t="s">
        <v>125</v>
      </c>
      <c r="I59" s="29"/>
    </row>
    <row r="60" spans="1:9" ht="39" thickBot="1" x14ac:dyDescent="0.3">
      <c r="A60" s="16"/>
      <c r="B60" s="9" t="s">
        <v>126</v>
      </c>
      <c r="C60" s="10" t="s">
        <v>8</v>
      </c>
      <c r="D60" s="11">
        <v>0.35630000000000001</v>
      </c>
      <c r="E60" s="11">
        <v>0.8</v>
      </c>
      <c r="F60" s="11">
        <v>1</v>
      </c>
      <c r="G60" s="10" t="s">
        <v>66</v>
      </c>
      <c r="H60" s="10" t="s">
        <v>115</v>
      </c>
      <c r="I60" s="29"/>
    </row>
    <row r="61" spans="1:9" ht="39" thickBot="1" x14ac:dyDescent="0.3">
      <c r="A61" s="16"/>
      <c r="B61" s="9" t="s">
        <v>127</v>
      </c>
      <c r="C61" s="10" t="s">
        <v>8</v>
      </c>
      <c r="D61" s="11">
        <v>0.44579999999999997</v>
      </c>
      <c r="E61" s="11">
        <v>0.7</v>
      </c>
      <c r="F61" s="11">
        <v>1</v>
      </c>
      <c r="G61" s="10" t="s">
        <v>49</v>
      </c>
      <c r="H61" s="10" t="s">
        <v>110</v>
      </c>
      <c r="I61" s="29"/>
    </row>
    <row r="62" spans="1:9" ht="26.25" thickBot="1" x14ac:dyDescent="0.3">
      <c r="A62" s="16"/>
      <c r="B62" s="9" t="s">
        <v>128</v>
      </c>
      <c r="C62" s="10" t="s">
        <v>8</v>
      </c>
      <c r="D62" s="11">
        <v>8.4500000000000006E-2</v>
      </c>
      <c r="E62" s="11">
        <v>1</v>
      </c>
      <c r="F62" s="11">
        <v>1</v>
      </c>
      <c r="G62" s="10" t="s">
        <v>129</v>
      </c>
      <c r="H62" s="10" t="s">
        <v>110</v>
      </c>
      <c r="I62" s="29"/>
    </row>
    <row r="63" spans="1:9" ht="26.25" thickBot="1" x14ac:dyDescent="0.3">
      <c r="A63" s="16"/>
      <c r="B63" s="9" t="s">
        <v>130</v>
      </c>
      <c r="C63" s="10" t="s">
        <v>8</v>
      </c>
      <c r="D63" s="11">
        <v>7.0400000000000004E-2</v>
      </c>
      <c r="E63" s="11">
        <v>1</v>
      </c>
      <c r="F63" s="11">
        <v>1</v>
      </c>
      <c r="G63" s="10" t="s">
        <v>129</v>
      </c>
      <c r="H63" s="10" t="s">
        <v>110</v>
      </c>
      <c r="I63" s="29"/>
    </row>
    <row r="64" spans="1:9" ht="26.25" thickBot="1" x14ac:dyDescent="0.3">
      <c r="A64" s="16"/>
      <c r="B64" s="9" t="s">
        <v>131</v>
      </c>
      <c r="C64" s="10" t="s">
        <v>8</v>
      </c>
      <c r="D64" s="11">
        <v>0.1192</v>
      </c>
      <c r="E64" s="11">
        <v>0.7</v>
      </c>
      <c r="F64" s="11">
        <v>1</v>
      </c>
      <c r="G64" s="10" t="s">
        <v>38</v>
      </c>
      <c r="H64" s="10" t="s">
        <v>132</v>
      </c>
      <c r="I64" s="29"/>
    </row>
    <row r="65" spans="1:9" ht="39" thickBot="1" x14ac:dyDescent="0.3">
      <c r="A65" s="16"/>
      <c r="B65" s="9" t="s">
        <v>133</v>
      </c>
      <c r="C65" s="10" t="s">
        <v>8</v>
      </c>
      <c r="D65" s="11">
        <v>0.25180000000000002</v>
      </c>
      <c r="E65" s="11">
        <v>0.8</v>
      </c>
      <c r="F65" s="11">
        <v>1</v>
      </c>
      <c r="G65" s="10" t="s">
        <v>66</v>
      </c>
      <c r="H65" s="10" t="s">
        <v>115</v>
      </c>
      <c r="I65" s="29"/>
    </row>
    <row r="66" spans="1:9" ht="39" thickBot="1" x14ac:dyDescent="0.3">
      <c r="A66" s="16"/>
      <c r="B66" s="9" t="s">
        <v>134</v>
      </c>
      <c r="C66" s="10" t="s">
        <v>62</v>
      </c>
      <c r="D66" s="11">
        <v>0.12609999999999999</v>
      </c>
      <c r="E66" s="11">
        <v>1</v>
      </c>
      <c r="F66" s="11">
        <v>2</v>
      </c>
      <c r="G66" s="10" t="s">
        <v>63</v>
      </c>
      <c r="H66" s="10" t="s">
        <v>135</v>
      </c>
      <c r="I66" s="29"/>
    </row>
    <row r="67" spans="1:9" ht="39" thickBot="1" x14ac:dyDescent="0.3">
      <c r="A67" s="16"/>
      <c r="B67" s="9" t="s">
        <v>136</v>
      </c>
      <c r="C67" s="10" t="s">
        <v>62</v>
      </c>
      <c r="D67" s="11">
        <v>0.2959</v>
      </c>
      <c r="E67" s="11">
        <v>1</v>
      </c>
      <c r="F67" s="11">
        <v>2</v>
      </c>
      <c r="G67" s="10" t="s">
        <v>63</v>
      </c>
      <c r="H67" s="10" t="s">
        <v>135</v>
      </c>
      <c r="I67" s="29"/>
    </row>
    <row r="68" spans="1:9" ht="39" thickBot="1" x14ac:dyDescent="0.3">
      <c r="A68" s="16"/>
      <c r="B68" s="9" t="s">
        <v>137</v>
      </c>
      <c r="C68" s="10" t="s">
        <v>62</v>
      </c>
      <c r="D68" s="11">
        <v>0.16339999999999999</v>
      </c>
      <c r="E68" s="11">
        <v>1</v>
      </c>
      <c r="F68" s="11">
        <v>2</v>
      </c>
      <c r="G68" s="10" t="s">
        <v>63</v>
      </c>
      <c r="H68" s="10" t="s">
        <v>135</v>
      </c>
      <c r="I68" s="29"/>
    </row>
    <row r="69" spans="1:9" ht="39" thickBot="1" x14ac:dyDescent="0.3">
      <c r="A69" s="16"/>
      <c r="B69" s="9" t="s">
        <v>138</v>
      </c>
      <c r="C69" s="10" t="s">
        <v>9</v>
      </c>
      <c r="D69" s="11">
        <v>0.76139999999999997</v>
      </c>
      <c r="E69" s="11">
        <v>0.1</v>
      </c>
      <c r="F69" s="11">
        <v>1</v>
      </c>
      <c r="G69" s="10" t="s">
        <v>102</v>
      </c>
      <c r="H69" s="10" t="s">
        <v>115</v>
      </c>
      <c r="I69" s="29"/>
    </row>
    <row r="70" spans="1:9" ht="39" thickBot="1" x14ac:dyDescent="0.3">
      <c r="A70" s="16"/>
      <c r="B70" s="9" t="s">
        <v>139</v>
      </c>
      <c r="C70" s="10" t="s">
        <v>62</v>
      </c>
      <c r="D70" s="11">
        <v>0.30470000000000003</v>
      </c>
      <c r="E70" s="11">
        <v>1</v>
      </c>
      <c r="F70" s="11">
        <v>2</v>
      </c>
      <c r="G70" s="10" t="s">
        <v>63</v>
      </c>
      <c r="H70" s="10" t="s">
        <v>135</v>
      </c>
      <c r="I70" s="29"/>
    </row>
    <row r="71" spans="1:9" ht="39" thickBot="1" x14ac:dyDescent="0.3">
      <c r="A71" s="16"/>
      <c r="B71" s="9" t="s">
        <v>140</v>
      </c>
      <c r="C71" s="10" t="s">
        <v>8</v>
      </c>
      <c r="D71" s="11">
        <v>0.2777</v>
      </c>
      <c r="E71" s="11">
        <v>0.75</v>
      </c>
      <c r="F71" s="11">
        <v>1</v>
      </c>
      <c r="G71" s="10" t="s">
        <v>82</v>
      </c>
      <c r="H71" s="10" t="s">
        <v>118</v>
      </c>
      <c r="I71" s="29"/>
    </row>
    <row r="72" spans="1:9" ht="39" thickBot="1" x14ac:dyDescent="0.3">
      <c r="A72" s="16"/>
      <c r="B72" s="9" t="s">
        <v>141</v>
      </c>
      <c r="C72" s="10" t="s">
        <v>9</v>
      </c>
      <c r="D72" s="11">
        <v>9.7000000000000003E-2</v>
      </c>
      <c r="E72" s="11">
        <v>0.3</v>
      </c>
      <c r="F72" s="11">
        <v>1</v>
      </c>
      <c r="G72" s="10" t="s">
        <v>102</v>
      </c>
      <c r="H72" s="10" t="s">
        <v>107</v>
      </c>
      <c r="I72" s="29"/>
    </row>
    <row r="73" spans="1:9" ht="39" thickBot="1" x14ac:dyDescent="0.3">
      <c r="A73" s="16"/>
      <c r="B73" s="9" t="s">
        <v>142</v>
      </c>
      <c r="C73" s="10" t="s">
        <v>9</v>
      </c>
      <c r="D73" s="11">
        <v>4.2000000000000003E-2</v>
      </c>
      <c r="E73" s="11">
        <v>0.3</v>
      </c>
      <c r="F73" s="11">
        <v>1</v>
      </c>
      <c r="G73" s="10" t="s">
        <v>102</v>
      </c>
      <c r="H73" s="10" t="s">
        <v>107</v>
      </c>
      <c r="I73" s="29"/>
    </row>
    <row r="74" spans="1:9" ht="26.25" thickBot="1" x14ac:dyDescent="0.3">
      <c r="A74" s="16"/>
      <c r="B74" s="9" t="s">
        <v>143</v>
      </c>
      <c r="C74" s="10" t="s">
        <v>8</v>
      </c>
      <c r="D74" s="11">
        <v>0.32079999999999997</v>
      </c>
      <c r="E74" s="11">
        <v>1</v>
      </c>
      <c r="F74" s="11">
        <v>2</v>
      </c>
      <c r="G74" s="10" t="s">
        <v>55</v>
      </c>
      <c r="H74" s="10" t="s">
        <v>144</v>
      </c>
      <c r="I74" s="29"/>
    </row>
    <row r="75" spans="1:9" ht="39" thickBot="1" x14ac:dyDescent="0.3">
      <c r="A75" s="16"/>
      <c r="B75" s="9" t="s">
        <v>145</v>
      </c>
      <c r="C75" s="10" t="s">
        <v>9</v>
      </c>
      <c r="D75" s="11">
        <v>0.1588</v>
      </c>
      <c r="E75" s="11">
        <v>0.2</v>
      </c>
      <c r="F75" s="11">
        <v>1</v>
      </c>
      <c r="G75" s="10" t="s">
        <v>102</v>
      </c>
      <c r="H75" s="10" t="s">
        <v>107</v>
      </c>
      <c r="I75" s="29"/>
    </row>
    <row r="76" spans="1:9" ht="26.25" thickBot="1" x14ac:dyDescent="0.3">
      <c r="A76" s="16"/>
      <c r="B76" s="9" t="s">
        <v>146</v>
      </c>
      <c r="C76" s="10" t="s">
        <v>8</v>
      </c>
      <c r="D76" s="11">
        <v>5.0200000000000002E-2</v>
      </c>
      <c r="E76" s="11">
        <v>1</v>
      </c>
      <c r="F76" s="11">
        <v>1</v>
      </c>
      <c r="G76" s="10" t="s">
        <v>68</v>
      </c>
      <c r="H76" s="10" t="s">
        <v>110</v>
      </c>
      <c r="I76" s="29"/>
    </row>
    <row r="77" spans="1:9" ht="39" thickBot="1" x14ac:dyDescent="0.3">
      <c r="A77" s="16"/>
      <c r="B77" s="9" t="s">
        <v>147</v>
      </c>
      <c r="C77" s="10" t="s">
        <v>62</v>
      </c>
      <c r="D77" s="11">
        <v>0.29909999999999998</v>
      </c>
      <c r="E77" s="11">
        <v>1</v>
      </c>
      <c r="F77" s="11">
        <v>2</v>
      </c>
      <c r="G77" s="10" t="s">
        <v>63</v>
      </c>
      <c r="H77" s="10" t="s">
        <v>135</v>
      </c>
      <c r="I77" s="29"/>
    </row>
    <row r="78" spans="1:9" ht="26.25" thickBot="1" x14ac:dyDescent="0.3">
      <c r="A78" s="16"/>
      <c r="B78" s="9" t="s">
        <v>148</v>
      </c>
      <c r="C78" s="10" t="s">
        <v>8</v>
      </c>
      <c r="D78" s="11">
        <v>0.47439999999999999</v>
      </c>
      <c r="E78" s="11">
        <v>1</v>
      </c>
      <c r="F78" s="11">
        <v>1</v>
      </c>
      <c r="G78" s="10" t="s">
        <v>38</v>
      </c>
      <c r="H78" s="10" t="s">
        <v>149</v>
      </c>
      <c r="I78" s="29"/>
    </row>
    <row r="79" spans="1:9" ht="26.25" thickBot="1" x14ac:dyDescent="0.3">
      <c r="A79" s="16"/>
      <c r="B79" s="9" t="s">
        <v>150</v>
      </c>
      <c r="C79" s="10" t="s">
        <v>8</v>
      </c>
      <c r="D79" s="11">
        <v>0.24060000000000001</v>
      </c>
      <c r="E79" s="11">
        <v>0.7</v>
      </c>
      <c r="F79" s="11">
        <v>1</v>
      </c>
      <c r="G79" s="10" t="s">
        <v>38</v>
      </c>
      <c r="H79" s="10" t="s">
        <v>107</v>
      </c>
      <c r="I79" s="29"/>
    </row>
    <row r="80" spans="1:9" ht="39" thickBot="1" x14ac:dyDescent="0.3">
      <c r="A80" s="16"/>
      <c r="B80" s="9" t="s">
        <v>151</v>
      </c>
      <c r="C80" s="10" t="s">
        <v>9</v>
      </c>
      <c r="D80" s="11">
        <v>0.1109</v>
      </c>
      <c r="E80" s="11">
        <v>0.9</v>
      </c>
      <c r="F80" s="11">
        <v>1</v>
      </c>
      <c r="G80" s="10" t="s">
        <v>102</v>
      </c>
      <c r="H80" s="10" t="s">
        <v>107</v>
      </c>
      <c r="I80" s="29"/>
    </row>
    <row r="81" spans="1:9" ht="39" thickBot="1" x14ac:dyDescent="0.3">
      <c r="A81" s="16"/>
      <c r="B81" s="9" t="s">
        <v>152</v>
      </c>
      <c r="C81" s="10" t="s">
        <v>9</v>
      </c>
      <c r="D81" s="11">
        <v>9.9699999999999997E-2</v>
      </c>
      <c r="E81" s="11">
        <v>0.9</v>
      </c>
      <c r="F81" s="11">
        <v>1</v>
      </c>
      <c r="G81" s="10" t="s">
        <v>102</v>
      </c>
      <c r="H81" s="10" t="s">
        <v>107</v>
      </c>
      <c r="I81" s="29"/>
    </row>
    <row r="82" spans="1:9" ht="26.25" thickBot="1" x14ac:dyDescent="0.3">
      <c r="A82" s="16"/>
      <c r="B82" s="9" t="s">
        <v>153</v>
      </c>
      <c r="C82" s="10" t="s">
        <v>8</v>
      </c>
      <c r="D82" s="11">
        <v>0.1109</v>
      </c>
      <c r="E82" s="11">
        <v>1</v>
      </c>
      <c r="F82" s="11">
        <v>2</v>
      </c>
      <c r="G82" s="10" t="s">
        <v>154</v>
      </c>
      <c r="H82" s="10" t="s">
        <v>155</v>
      </c>
      <c r="I82" s="29"/>
    </row>
    <row r="83" spans="1:9" ht="26.25" thickBot="1" x14ac:dyDescent="0.3">
      <c r="A83" s="16"/>
      <c r="B83" s="9" t="s">
        <v>156</v>
      </c>
      <c r="C83" s="10" t="s">
        <v>8</v>
      </c>
      <c r="D83" s="11">
        <v>9.9699999999999997E-2</v>
      </c>
      <c r="E83" s="11">
        <v>1</v>
      </c>
      <c r="F83" s="11">
        <v>2</v>
      </c>
      <c r="G83" s="10" t="s">
        <v>154</v>
      </c>
      <c r="H83" s="10" t="s">
        <v>155</v>
      </c>
      <c r="I83" s="29"/>
    </row>
    <row r="84" spans="1:9" ht="39" thickBot="1" x14ac:dyDescent="0.3">
      <c r="A84" s="16"/>
      <c r="B84" s="9" t="s">
        <v>157</v>
      </c>
      <c r="C84" s="10" t="s">
        <v>9</v>
      </c>
      <c r="D84" s="11">
        <v>0.16539999999999999</v>
      </c>
      <c r="E84" s="11">
        <v>0.7</v>
      </c>
      <c r="F84" s="11">
        <v>1</v>
      </c>
      <c r="G84" s="10" t="s">
        <v>102</v>
      </c>
      <c r="H84" s="10" t="s">
        <v>107</v>
      </c>
      <c r="I84" s="29"/>
    </row>
    <row r="85" spans="1:9" ht="26.25" thickBot="1" x14ac:dyDescent="0.3">
      <c r="A85" s="16"/>
      <c r="B85" s="9" t="s">
        <v>158</v>
      </c>
      <c r="C85" s="10" t="s">
        <v>8</v>
      </c>
      <c r="D85" s="11">
        <v>0.23449999999999999</v>
      </c>
      <c r="E85" s="11">
        <v>1</v>
      </c>
      <c r="F85" s="11">
        <v>1</v>
      </c>
      <c r="G85" s="10" t="s">
        <v>68</v>
      </c>
      <c r="H85" s="10" t="s">
        <v>107</v>
      </c>
      <c r="I85" s="29"/>
    </row>
    <row r="86" spans="1:9" ht="26.25" thickBot="1" x14ac:dyDescent="0.3">
      <c r="A86" s="16"/>
      <c r="B86" s="9" t="s">
        <v>159</v>
      </c>
      <c r="C86" s="10" t="s">
        <v>8</v>
      </c>
      <c r="D86" s="11">
        <v>0.60829999999999995</v>
      </c>
      <c r="E86" s="11">
        <v>0.7</v>
      </c>
      <c r="F86" s="11">
        <v>1</v>
      </c>
      <c r="G86" s="10" t="s">
        <v>38</v>
      </c>
      <c r="H86" s="10" t="s">
        <v>18</v>
      </c>
      <c r="I86" s="29"/>
    </row>
    <row r="87" spans="1:9" ht="26.25" thickBot="1" x14ac:dyDescent="0.3">
      <c r="A87" s="16"/>
      <c r="B87" s="9" t="s">
        <v>160</v>
      </c>
      <c r="C87" s="10" t="s">
        <v>8</v>
      </c>
      <c r="D87" s="11">
        <v>0.2379</v>
      </c>
      <c r="E87" s="11">
        <v>1</v>
      </c>
      <c r="F87" s="11">
        <v>1</v>
      </c>
      <c r="G87" s="10" t="s">
        <v>68</v>
      </c>
      <c r="H87" s="10" t="s">
        <v>18</v>
      </c>
      <c r="I87" s="29"/>
    </row>
    <row r="88" spans="1:9" ht="26.25" thickBot="1" x14ac:dyDescent="0.3">
      <c r="A88" s="16"/>
      <c r="B88" s="9" t="s">
        <v>161</v>
      </c>
      <c r="C88" s="10" t="s">
        <v>8</v>
      </c>
      <c r="D88" s="11">
        <v>0.21920000000000001</v>
      </c>
      <c r="E88" s="11">
        <v>1</v>
      </c>
      <c r="F88" s="11">
        <v>1</v>
      </c>
      <c r="G88" s="10" t="s">
        <v>68</v>
      </c>
      <c r="H88" s="10" t="s">
        <v>115</v>
      </c>
      <c r="I88" s="29"/>
    </row>
    <row r="89" spans="1:9" ht="39" thickBot="1" x14ac:dyDescent="0.3">
      <c r="A89" s="16"/>
      <c r="B89" s="9" t="s">
        <v>162</v>
      </c>
      <c r="C89" s="10" t="s">
        <v>9</v>
      </c>
      <c r="D89" s="11">
        <v>0.20330000000000001</v>
      </c>
      <c r="E89" s="11">
        <v>0.5</v>
      </c>
      <c r="F89" s="11">
        <v>1</v>
      </c>
      <c r="G89" s="10" t="s">
        <v>102</v>
      </c>
      <c r="H89" s="10" t="s">
        <v>107</v>
      </c>
      <c r="I89" s="29"/>
    </row>
    <row r="90" spans="1:9" ht="26.25" thickBot="1" x14ac:dyDescent="0.3">
      <c r="A90" s="16"/>
      <c r="B90" s="9" t="s">
        <v>163</v>
      </c>
      <c r="C90" s="10" t="s">
        <v>8</v>
      </c>
      <c r="D90" s="11">
        <v>0.22459999999999999</v>
      </c>
      <c r="E90" s="11">
        <v>0.7</v>
      </c>
      <c r="F90" s="11">
        <v>1</v>
      </c>
      <c r="G90" s="10" t="s">
        <v>38</v>
      </c>
      <c r="H90" s="10" t="s">
        <v>18</v>
      </c>
      <c r="I90" s="29"/>
    </row>
    <row r="91" spans="1:9" ht="26.25" thickBot="1" x14ac:dyDescent="0.3">
      <c r="A91" s="16"/>
      <c r="B91" s="9" t="s">
        <v>164</v>
      </c>
      <c r="C91" s="10" t="s">
        <v>8</v>
      </c>
      <c r="D91" s="11">
        <v>0.1605</v>
      </c>
      <c r="E91" s="11">
        <v>1</v>
      </c>
      <c r="F91" s="11">
        <v>1</v>
      </c>
      <c r="G91" s="10" t="s">
        <v>68</v>
      </c>
      <c r="H91" s="10" t="s">
        <v>110</v>
      </c>
      <c r="I91" s="29"/>
    </row>
    <row r="92" spans="1:9" ht="26.25" thickBot="1" x14ac:dyDescent="0.3">
      <c r="A92" s="16"/>
      <c r="B92" s="9" t="s">
        <v>165</v>
      </c>
      <c r="C92" s="10" t="s">
        <v>7</v>
      </c>
      <c r="D92" s="11">
        <v>0.19009999999999999</v>
      </c>
      <c r="E92" s="11">
        <v>1</v>
      </c>
      <c r="F92" s="11">
        <v>2</v>
      </c>
      <c r="G92" s="10" t="s">
        <v>85</v>
      </c>
      <c r="H92" s="10" t="s">
        <v>166</v>
      </c>
      <c r="I92" s="29"/>
    </row>
    <row r="93" spans="1:9" ht="39" thickBot="1" x14ac:dyDescent="0.3">
      <c r="A93" s="16"/>
      <c r="B93" s="9" t="s">
        <v>167</v>
      </c>
      <c r="C93" s="10" t="s">
        <v>8</v>
      </c>
      <c r="D93" s="11">
        <v>0.18720000000000001</v>
      </c>
      <c r="E93" s="11">
        <v>0.8</v>
      </c>
      <c r="F93" s="11">
        <v>1</v>
      </c>
      <c r="G93" s="10" t="s">
        <v>66</v>
      </c>
      <c r="H93" s="10" t="s">
        <v>115</v>
      </c>
      <c r="I93" s="29"/>
    </row>
    <row r="94" spans="1:9" ht="26.25" thickBot="1" x14ac:dyDescent="0.3">
      <c r="A94" s="16"/>
      <c r="B94" s="9" t="s">
        <v>168</v>
      </c>
      <c r="C94" s="10" t="s">
        <v>8</v>
      </c>
      <c r="D94" s="11">
        <v>0.24540000000000001</v>
      </c>
      <c r="E94" s="11">
        <v>1</v>
      </c>
      <c r="F94" s="11">
        <v>2</v>
      </c>
      <c r="G94" s="10" t="s">
        <v>68</v>
      </c>
      <c r="H94" s="10" t="s">
        <v>110</v>
      </c>
      <c r="I94" s="29"/>
    </row>
    <row r="95" spans="1:9" s="3" customFormat="1" ht="15.75" thickBot="1" x14ac:dyDescent="0.3">
      <c r="A95" s="21"/>
      <c r="B95" s="30"/>
      <c r="C95" s="31"/>
      <c r="D95" s="32"/>
      <c r="E95" s="32"/>
      <c r="F95" s="32"/>
      <c r="G95" s="31"/>
      <c r="H95" s="31" t="s">
        <v>310</v>
      </c>
      <c r="I95" s="34">
        <f>SUM(I46:I94)</f>
        <v>0</v>
      </c>
    </row>
    <row r="96" spans="1:9" ht="39" thickBot="1" x14ac:dyDescent="0.3">
      <c r="A96" s="17" t="s">
        <v>10</v>
      </c>
      <c r="B96" s="6" t="s">
        <v>169</v>
      </c>
      <c r="C96" s="7" t="s">
        <v>9</v>
      </c>
      <c r="D96" s="8">
        <v>0.1847</v>
      </c>
      <c r="E96" s="8">
        <v>0.1</v>
      </c>
      <c r="F96" s="8">
        <v>1</v>
      </c>
      <c r="G96" s="7" t="s">
        <v>102</v>
      </c>
      <c r="H96" s="7" t="s">
        <v>170</v>
      </c>
      <c r="I96" s="27"/>
    </row>
    <row r="97" spans="1:9" ht="39" thickBot="1" x14ac:dyDescent="0.3">
      <c r="A97" s="18"/>
      <c r="B97" s="6" t="s">
        <v>171</v>
      </c>
      <c r="C97" s="7" t="s">
        <v>9</v>
      </c>
      <c r="D97" s="8">
        <v>0.74419999999999997</v>
      </c>
      <c r="E97" s="8">
        <v>0.3</v>
      </c>
      <c r="F97" s="8">
        <v>1</v>
      </c>
      <c r="G97" s="7" t="s">
        <v>102</v>
      </c>
      <c r="H97" s="7" t="s">
        <v>170</v>
      </c>
      <c r="I97" s="27"/>
    </row>
    <row r="98" spans="1:9" ht="26.25" thickBot="1" x14ac:dyDescent="0.3">
      <c r="A98" s="18"/>
      <c r="B98" s="6" t="s">
        <v>172</v>
      </c>
      <c r="C98" s="7" t="s">
        <v>8</v>
      </c>
      <c r="D98" s="8">
        <v>0.29470000000000002</v>
      </c>
      <c r="E98" s="8">
        <v>1</v>
      </c>
      <c r="F98" s="8">
        <v>2</v>
      </c>
      <c r="G98" s="7" t="s">
        <v>68</v>
      </c>
      <c r="H98" s="7" t="s">
        <v>170</v>
      </c>
      <c r="I98" s="27"/>
    </row>
    <row r="99" spans="1:9" ht="39" thickBot="1" x14ac:dyDescent="0.3">
      <c r="A99" s="18"/>
      <c r="B99" s="6" t="s">
        <v>173</v>
      </c>
      <c r="C99" s="7" t="s">
        <v>9</v>
      </c>
      <c r="D99" s="8">
        <v>2.2100000000000002E-2</v>
      </c>
      <c r="E99" s="8">
        <v>0.2</v>
      </c>
      <c r="F99" s="8">
        <v>1</v>
      </c>
      <c r="G99" s="7" t="s">
        <v>102</v>
      </c>
      <c r="H99" s="7" t="s">
        <v>170</v>
      </c>
      <c r="I99" s="27"/>
    </row>
    <row r="100" spans="1:9" ht="39" thickBot="1" x14ac:dyDescent="0.3">
      <c r="A100" s="18"/>
      <c r="B100" s="6" t="s">
        <v>174</v>
      </c>
      <c r="C100" s="7" t="s">
        <v>9</v>
      </c>
      <c r="D100" s="8">
        <v>0.23419999999999999</v>
      </c>
      <c r="E100" s="8">
        <v>0.1</v>
      </c>
      <c r="F100" s="8">
        <v>1</v>
      </c>
      <c r="G100" s="7" t="s">
        <v>102</v>
      </c>
      <c r="H100" s="7" t="s">
        <v>170</v>
      </c>
      <c r="I100" s="27"/>
    </row>
    <row r="101" spans="1:9" ht="39" thickBot="1" x14ac:dyDescent="0.3">
      <c r="A101" s="18"/>
      <c r="B101" s="6" t="s">
        <v>175</v>
      </c>
      <c r="C101" s="7" t="s">
        <v>9</v>
      </c>
      <c r="D101" s="8">
        <v>0.4118</v>
      </c>
      <c r="E101" s="8">
        <v>0.2</v>
      </c>
      <c r="F101" s="8">
        <v>1</v>
      </c>
      <c r="G101" s="7" t="s">
        <v>102</v>
      </c>
      <c r="H101" s="7" t="s">
        <v>170</v>
      </c>
      <c r="I101" s="27"/>
    </row>
    <row r="102" spans="1:9" ht="39" thickBot="1" x14ac:dyDescent="0.3">
      <c r="A102" s="18"/>
      <c r="B102" s="6" t="s">
        <v>176</v>
      </c>
      <c r="C102" s="7" t="s">
        <v>9</v>
      </c>
      <c r="D102" s="8">
        <v>6.2899999999999998E-2</v>
      </c>
      <c r="E102" s="8">
        <v>0.1</v>
      </c>
      <c r="F102" s="8">
        <v>1</v>
      </c>
      <c r="G102" s="7" t="s">
        <v>102</v>
      </c>
      <c r="H102" s="7" t="s">
        <v>170</v>
      </c>
      <c r="I102" s="27"/>
    </row>
    <row r="103" spans="1:9" ht="39" thickBot="1" x14ac:dyDescent="0.3">
      <c r="A103" s="18"/>
      <c r="B103" s="6" t="s">
        <v>177</v>
      </c>
      <c r="C103" s="7" t="s">
        <v>9</v>
      </c>
      <c r="D103" s="8">
        <v>4.8800000000000003E-2</v>
      </c>
      <c r="E103" s="8">
        <v>0.1</v>
      </c>
      <c r="F103" s="8">
        <v>1</v>
      </c>
      <c r="G103" s="7" t="s">
        <v>102</v>
      </c>
      <c r="H103" s="7" t="s">
        <v>170</v>
      </c>
      <c r="I103" s="27"/>
    </row>
    <row r="104" spans="1:9" ht="39" thickBot="1" x14ac:dyDescent="0.3">
      <c r="A104" s="18"/>
      <c r="B104" s="6" t="s">
        <v>178</v>
      </c>
      <c r="C104" s="7" t="s">
        <v>8</v>
      </c>
      <c r="D104" s="8">
        <v>6.6600000000000006E-2</v>
      </c>
      <c r="E104" s="8">
        <v>1</v>
      </c>
      <c r="F104" s="8">
        <v>2</v>
      </c>
      <c r="G104" s="7" t="s">
        <v>46</v>
      </c>
      <c r="H104" s="7" t="s">
        <v>179</v>
      </c>
      <c r="I104" s="27"/>
    </row>
    <row r="105" spans="1:9" ht="39" thickBot="1" x14ac:dyDescent="0.3">
      <c r="A105" s="18"/>
      <c r="B105" s="6" t="s">
        <v>180</v>
      </c>
      <c r="C105" s="7" t="s">
        <v>62</v>
      </c>
      <c r="D105" s="8">
        <v>0.12609999999999999</v>
      </c>
      <c r="E105" s="8">
        <v>1</v>
      </c>
      <c r="F105" s="8">
        <v>2</v>
      </c>
      <c r="G105" s="7" t="s">
        <v>63</v>
      </c>
      <c r="H105" s="7" t="s">
        <v>181</v>
      </c>
      <c r="I105" s="27"/>
    </row>
    <row r="106" spans="1:9" ht="39" thickBot="1" x14ac:dyDescent="0.3">
      <c r="A106" s="18"/>
      <c r="B106" s="6" t="s">
        <v>182</v>
      </c>
      <c r="C106" s="7" t="s">
        <v>62</v>
      </c>
      <c r="D106" s="8">
        <v>0.2959</v>
      </c>
      <c r="E106" s="8">
        <v>1</v>
      </c>
      <c r="F106" s="8">
        <v>2</v>
      </c>
      <c r="G106" s="7" t="s">
        <v>63</v>
      </c>
      <c r="H106" s="7" t="s">
        <v>181</v>
      </c>
      <c r="I106" s="27"/>
    </row>
    <row r="107" spans="1:9" ht="39" thickBot="1" x14ac:dyDescent="0.3">
      <c r="A107" s="18"/>
      <c r="B107" s="6" t="s">
        <v>183</v>
      </c>
      <c r="C107" s="7" t="s">
        <v>62</v>
      </c>
      <c r="D107" s="8">
        <v>0.16339999999999999</v>
      </c>
      <c r="E107" s="8">
        <v>1</v>
      </c>
      <c r="F107" s="8">
        <v>2</v>
      </c>
      <c r="G107" s="7" t="s">
        <v>63</v>
      </c>
      <c r="H107" s="7" t="s">
        <v>181</v>
      </c>
      <c r="I107" s="27"/>
    </row>
    <row r="108" spans="1:9" ht="39" thickBot="1" x14ac:dyDescent="0.3">
      <c r="A108" s="18"/>
      <c r="B108" s="6" t="s">
        <v>184</v>
      </c>
      <c r="C108" s="7" t="s">
        <v>9</v>
      </c>
      <c r="D108" s="8">
        <v>9.7000000000000003E-2</v>
      </c>
      <c r="E108" s="8">
        <v>0.15</v>
      </c>
      <c r="F108" s="8">
        <v>1</v>
      </c>
      <c r="G108" s="7" t="s">
        <v>102</v>
      </c>
      <c r="H108" s="7" t="s">
        <v>170</v>
      </c>
      <c r="I108" s="27"/>
    </row>
    <row r="109" spans="1:9" ht="39" thickBot="1" x14ac:dyDescent="0.3">
      <c r="A109" s="18"/>
      <c r="B109" s="6" t="s">
        <v>185</v>
      </c>
      <c r="C109" s="7" t="s">
        <v>9</v>
      </c>
      <c r="D109" s="8">
        <v>4.2000000000000003E-2</v>
      </c>
      <c r="E109" s="8">
        <v>0.1</v>
      </c>
      <c r="F109" s="8">
        <v>1</v>
      </c>
      <c r="G109" s="7" t="s">
        <v>102</v>
      </c>
      <c r="H109" s="7" t="s">
        <v>170</v>
      </c>
      <c r="I109" s="27"/>
    </row>
    <row r="110" spans="1:9" ht="39" thickBot="1" x14ac:dyDescent="0.3">
      <c r="A110" s="18"/>
      <c r="B110" s="6" t="s">
        <v>186</v>
      </c>
      <c r="C110" s="7" t="s">
        <v>9</v>
      </c>
      <c r="D110" s="8">
        <v>0.1588</v>
      </c>
      <c r="E110" s="8">
        <v>0.1</v>
      </c>
      <c r="F110" s="8">
        <v>1</v>
      </c>
      <c r="G110" s="7" t="s">
        <v>102</v>
      </c>
      <c r="H110" s="7" t="s">
        <v>170</v>
      </c>
      <c r="I110" s="27"/>
    </row>
    <row r="111" spans="1:9" ht="39" thickBot="1" x14ac:dyDescent="0.3">
      <c r="A111" s="18"/>
      <c r="B111" s="6" t="s">
        <v>187</v>
      </c>
      <c r="C111" s="7" t="s">
        <v>62</v>
      </c>
      <c r="D111" s="8">
        <v>0.29909999999999998</v>
      </c>
      <c r="E111" s="8">
        <v>1</v>
      </c>
      <c r="F111" s="8">
        <v>2</v>
      </c>
      <c r="G111" s="7" t="s">
        <v>63</v>
      </c>
      <c r="H111" s="7" t="s">
        <v>181</v>
      </c>
      <c r="I111" s="27"/>
    </row>
    <row r="112" spans="1:9" ht="39" thickBot="1" x14ac:dyDescent="0.3">
      <c r="A112" s="18"/>
      <c r="B112" s="6" t="s">
        <v>188</v>
      </c>
      <c r="C112" s="7" t="s">
        <v>9</v>
      </c>
      <c r="D112" s="8">
        <v>0.1109</v>
      </c>
      <c r="E112" s="8">
        <v>0.5</v>
      </c>
      <c r="F112" s="8">
        <v>1</v>
      </c>
      <c r="G112" s="7" t="s">
        <v>102</v>
      </c>
      <c r="H112" s="7" t="s">
        <v>170</v>
      </c>
      <c r="I112" s="27"/>
    </row>
    <row r="113" spans="1:9" ht="39" thickBot="1" x14ac:dyDescent="0.3">
      <c r="A113" s="18"/>
      <c r="B113" s="6" t="s">
        <v>189</v>
      </c>
      <c r="C113" s="7" t="s">
        <v>9</v>
      </c>
      <c r="D113" s="8">
        <v>9.9699999999999997E-2</v>
      </c>
      <c r="E113" s="8">
        <v>0.5</v>
      </c>
      <c r="F113" s="8">
        <v>1</v>
      </c>
      <c r="G113" s="7" t="s">
        <v>102</v>
      </c>
      <c r="H113" s="7" t="s">
        <v>170</v>
      </c>
      <c r="I113" s="27"/>
    </row>
    <row r="114" spans="1:9" ht="39" thickBot="1" x14ac:dyDescent="0.3">
      <c r="A114" s="18"/>
      <c r="B114" s="6" t="s">
        <v>190</v>
      </c>
      <c r="C114" s="7" t="s">
        <v>9</v>
      </c>
      <c r="D114" s="8">
        <v>0.16539999999999999</v>
      </c>
      <c r="E114" s="8">
        <v>0.35</v>
      </c>
      <c r="F114" s="8">
        <v>1</v>
      </c>
      <c r="G114" s="7" t="s">
        <v>102</v>
      </c>
      <c r="H114" s="7" t="s">
        <v>170</v>
      </c>
      <c r="I114" s="27"/>
    </row>
    <row r="115" spans="1:9" ht="39" thickBot="1" x14ac:dyDescent="0.3">
      <c r="A115" s="18"/>
      <c r="B115" s="6" t="s">
        <v>191</v>
      </c>
      <c r="C115" s="7" t="s">
        <v>9</v>
      </c>
      <c r="D115" s="8">
        <v>0.20330000000000001</v>
      </c>
      <c r="E115" s="8">
        <v>0.25</v>
      </c>
      <c r="F115" s="8">
        <v>1</v>
      </c>
      <c r="G115" s="7" t="s">
        <v>102</v>
      </c>
      <c r="H115" s="7" t="s">
        <v>170</v>
      </c>
      <c r="I115" s="27"/>
    </row>
    <row r="116" spans="1:9" ht="26.25" thickBot="1" x14ac:dyDescent="0.3">
      <c r="A116" s="18"/>
      <c r="B116" s="6" t="s">
        <v>192</v>
      </c>
      <c r="C116" s="7" t="s">
        <v>8</v>
      </c>
      <c r="D116" s="8">
        <v>9.8199999999999996E-2</v>
      </c>
      <c r="E116" s="8">
        <v>1</v>
      </c>
      <c r="F116" s="8">
        <v>1</v>
      </c>
      <c r="G116" s="7" t="s">
        <v>68</v>
      </c>
      <c r="H116" s="7" t="s">
        <v>170</v>
      </c>
      <c r="I116" s="27"/>
    </row>
    <row r="117" spans="1:9" ht="26.25" thickBot="1" x14ac:dyDescent="0.3">
      <c r="A117" s="18"/>
      <c r="B117" s="6" t="s">
        <v>193</v>
      </c>
      <c r="C117" s="7" t="s">
        <v>8</v>
      </c>
      <c r="D117" s="8">
        <v>9.7699999999999995E-2</v>
      </c>
      <c r="E117" s="8">
        <v>1</v>
      </c>
      <c r="F117" s="8">
        <v>1</v>
      </c>
      <c r="G117" s="7" t="s">
        <v>68</v>
      </c>
      <c r="H117" s="7" t="s">
        <v>170</v>
      </c>
      <c r="I117" s="27"/>
    </row>
    <row r="118" spans="1:9" ht="26.25" thickBot="1" x14ac:dyDescent="0.3">
      <c r="A118" s="18"/>
      <c r="B118" s="6" t="s">
        <v>194</v>
      </c>
      <c r="C118" s="7" t="s">
        <v>8</v>
      </c>
      <c r="D118" s="8">
        <v>1.2468999999999999</v>
      </c>
      <c r="E118" s="8">
        <v>0.7</v>
      </c>
      <c r="F118" s="8">
        <v>1</v>
      </c>
      <c r="G118" s="7" t="s">
        <v>38</v>
      </c>
      <c r="H118" s="7" t="s">
        <v>195</v>
      </c>
      <c r="I118" s="27"/>
    </row>
    <row r="119" spans="1:9" ht="26.25" thickBot="1" x14ac:dyDescent="0.3">
      <c r="A119" s="18"/>
      <c r="B119" s="6" t="s">
        <v>196</v>
      </c>
      <c r="C119" s="7" t="s">
        <v>8</v>
      </c>
      <c r="D119" s="8">
        <v>0.3589</v>
      </c>
      <c r="E119" s="8">
        <v>1</v>
      </c>
      <c r="F119" s="8">
        <v>1</v>
      </c>
      <c r="G119" s="7" t="s">
        <v>68</v>
      </c>
      <c r="H119" s="7" t="s">
        <v>197</v>
      </c>
      <c r="I119" s="27"/>
    </row>
    <row r="120" spans="1:9" ht="39" thickBot="1" x14ac:dyDescent="0.3">
      <c r="A120" s="18"/>
      <c r="B120" s="6" t="s">
        <v>198</v>
      </c>
      <c r="C120" s="7" t="s">
        <v>62</v>
      </c>
      <c r="D120" s="8">
        <v>0.30480000000000002</v>
      </c>
      <c r="E120" s="8">
        <v>1</v>
      </c>
      <c r="F120" s="8">
        <v>2</v>
      </c>
      <c r="G120" s="7" t="s">
        <v>63</v>
      </c>
      <c r="H120" s="7" t="s">
        <v>181</v>
      </c>
      <c r="I120" s="27"/>
    </row>
    <row r="121" spans="1:9" ht="26.25" thickBot="1" x14ac:dyDescent="0.3">
      <c r="A121" s="18"/>
      <c r="B121" s="6" t="s">
        <v>199</v>
      </c>
      <c r="C121" s="7" t="s">
        <v>8</v>
      </c>
      <c r="D121" s="8">
        <v>0.53620000000000001</v>
      </c>
      <c r="E121" s="8">
        <v>0.8</v>
      </c>
      <c r="F121" s="8">
        <v>1</v>
      </c>
      <c r="G121" s="7" t="s">
        <v>200</v>
      </c>
      <c r="H121" s="7" t="s">
        <v>181</v>
      </c>
      <c r="I121" s="27"/>
    </row>
    <row r="122" spans="1:9" ht="39" thickBot="1" x14ac:dyDescent="0.3">
      <c r="A122" s="18"/>
      <c r="B122" s="6" t="s">
        <v>201</v>
      </c>
      <c r="C122" s="7" t="s">
        <v>9</v>
      </c>
      <c r="D122" s="8">
        <v>0.75819999999999999</v>
      </c>
      <c r="E122" s="8">
        <v>0.05</v>
      </c>
      <c r="F122" s="8">
        <v>1</v>
      </c>
      <c r="G122" s="7" t="s">
        <v>102</v>
      </c>
      <c r="H122" s="7" t="s">
        <v>197</v>
      </c>
      <c r="I122" s="27"/>
    </row>
    <row r="123" spans="1:9" ht="26.25" thickBot="1" x14ac:dyDescent="0.3">
      <c r="A123" s="18"/>
      <c r="B123" s="6" t="s">
        <v>202</v>
      </c>
      <c r="C123" s="7" t="s">
        <v>8</v>
      </c>
      <c r="D123" s="8">
        <v>0.48930000000000001</v>
      </c>
      <c r="E123" s="8">
        <v>0.7</v>
      </c>
      <c r="F123" s="8">
        <v>1</v>
      </c>
      <c r="G123" s="7" t="s">
        <v>38</v>
      </c>
      <c r="H123" s="7" t="s">
        <v>203</v>
      </c>
      <c r="I123" s="27"/>
    </row>
    <row r="124" spans="1:9" ht="51.75" thickBot="1" x14ac:dyDescent="0.3">
      <c r="A124" s="18"/>
      <c r="B124" s="6" t="s">
        <v>204</v>
      </c>
      <c r="C124" s="7" t="s">
        <v>8</v>
      </c>
      <c r="D124" s="8">
        <v>0.29039999999999999</v>
      </c>
      <c r="E124" s="8">
        <v>0.7</v>
      </c>
      <c r="F124" s="8">
        <v>1</v>
      </c>
      <c r="G124" s="7" t="s">
        <v>205</v>
      </c>
      <c r="H124" s="7" t="s">
        <v>206</v>
      </c>
      <c r="I124" s="27"/>
    </row>
    <row r="125" spans="1:9" ht="26.25" thickBot="1" x14ac:dyDescent="0.3">
      <c r="A125" s="18"/>
      <c r="B125" s="6" t="s">
        <v>207</v>
      </c>
      <c r="C125" s="7" t="s">
        <v>8</v>
      </c>
      <c r="D125" s="8">
        <v>0.47470000000000001</v>
      </c>
      <c r="E125" s="8">
        <v>0.7</v>
      </c>
      <c r="F125" s="8">
        <v>1</v>
      </c>
      <c r="G125" s="7" t="s">
        <v>38</v>
      </c>
      <c r="H125" s="7" t="s">
        <v>203</v>
      </c>
      <c r="I125" s="27"/>
    </row>
    <row r="126" spans="1:9" ht="26.25" thickBot="1" x14ac:dyDescent="0.3">
      <c r="A126" s="18"/>
      <c r="B126" s="6" t="s">
        <v>208</v>
      </c>
      <c r="C126" s="7" t="s">
        <v>8</v>
      </c>
      <c r="D126" s="8">
        <v>0.32079999999999997</v>
      </c>
      <c r="E126" s="8">
        <v>1</v>
      </c>
      <c r="F126" s="8">
        <v>2</v>
      </c>
      <c r="G126" s="7" t="s">
        <v>55</v>
      </c>
      <c r="H126" s="7" t="s">
        <v>209</v>
      </c>
      <c r="I126" s="27"/>
    </row>
    <row r="127" spans="1:9" ht="26.25" thickBot="1" x14ac:dyDescent="0.3">
      <c r="A127" s="18"/>
      <c r="B127" s="6" t="s">
        <v>210</v>
      </c>
      <c r="C127" s="7" t="s">
        <v>8</v>
      </c>
      <c r="D127" s="8">
        <v>0.42420000000000002</v>
      </c>
      <c r="E127" s="8">
        <v>0.7</v>
      </c>
      <c r="F127" s="8">
        <v>1</v>
      </c>
      <c r="G127" s="7" t="s">
        <v>38</v>
      </c>
      <c r="H127" s="7" t="s">
        <v>197</v>
      </c>
      <c r="I127" s="27"/>
    </row>
    <row r="128" spans="1:9" ht="26.25" thickBot="1" x14ac:dyDescent="0.3">
      <c r="A128" s="18"/>
      <c r="B128" s="6" t="s">
        <v>211</v>
      </c>
      <c r="C128" s="7" t="s">
        <v>8</v>
      </c>
      <c r="D128" s="8">
        <v>0.29659999999999997</v>
      </c>
      <c r="E128" s="8">
        <v>1</v>
      </c>
      <c r="F128" s="8">
        <v>1</v>
      </c>
      <c r="G128" s="7" t="s">
        <v>38</v>
      </c>
      <c r="H128" s="7" t="s">
        <v>203</v>
      </c>
      <c r="I128" s="27"/>
    </row>
    <row r="129" spans="1:9" ht="51.75" thickBot="1" x14ac:dyDescent="0.3">
      <c r="A129" s="18"/>
      <c r="B129" s="6" t="s">
        <v>212</v>
      </c>
      <c r="C129" s="7" t="s">
        <v>8</v>
      </c>
      <c r="D129" s="8">
        <v>0.54520000000000002</v>
      </c>
      <c r="E129" s="8">
        <v>0.7</v>
      </c>
      <c r="F129" s="8">
        <v>1</v>
      </c>
      <c r="G129" s="7" t="s">
        <v>205</v>
      </c>
      <c r="H129" s="7" t="s">
        <v>213</v>
      </c>
      <c r="I129" s="27"/>
    </row>
    <row r="130" spans="1:9" ht="26.25" thickBot="1" x14ac:dyDescent="0.3">
      <c r="A130" s="18"/>
      <c r="B130" s="6" t="s">
        <v>214</v>
      </c>
      <c r="C130" s="7" t="s">
        <v>7</v>
      </c>
      <c r="D130" s="8">
        <v>0.19009999999999999</v>
      </c>
      <c r="E130" s="8">
        <v>1</v>
      </c>
      <c r="F130" s="8">
        <v>2</v>
      </c>
      <c r="G130" s="7" t="s">
        <v>85</v>
      </c>
      <c r="H130" s="7" t="s">
        <v>215</v>
      </c>
      <c r="I130" s="27"/>
    </row>
    <row r="131" spans="1:9" ht="51.75" thickBot="1" x14ac:dyDescent="0.3">
      <c r="A131" s="18"/>
      <c r="B131" s="6" t="s">
        <v>216</v>
      </c>
      <c r="C131" s="7" t="s">
        <v>8</v>
      </c>
      <c r="D131" s="8">
        <v>0.68759999999999999</v>
      </c>
      <c r="E131" s="8">
        <v>0.7</v>
      </c>
      <c r="F131" s="8">
        <v>1</v>
      </c>
      <c r="G131" s="7" t="s">
        <v>205</v>
      </c>
      <c r="H131" s="7" t="s">
        <v>217</v>
      </c>
      <c r="I131" s="27"/>
    </row>
    <row r="132" spans="1:9" ht="39" thickBot="1" x14ac:dyDescent="0.3">
      <c r="A132" s="18"/>
      <c r="B132" s="6" t="s">
        <v>218</v>
      </c>
      <c r="C132" s="7" t="s">
        <v>8</v>
      </c>
      <c r="D132" s="8">
        <v>0.53539999999999999</v>
      </c>
      <c r="E132" s="8">
        <v>0.8</v>
      </c>
      <c r="F132" s="8">
        <v>1</v>
      </c>
      <c r="G132" s="7" t="s">
        <v>66</v>
      </c>
      <c r="H132" s="7" t="s">
        <v>197</v>
      </c>
      <c r="I132" s="27"/>
    </row>
    <row r="133" spans="1:9" ht="26.25" thickBot="1" x14ac:dyDescent="0.3">
      <c r="A133" s="18"/>
      <c r="B133" s="6" t="s">
        <v>219</v>
      </c>
      <c r="C133" s="7" t="s">
        <v>8</v>
      </c>
      <c r="D133" s="8">
        <v>1.0906</v>
      </c>
      <c r="E133" s="8">
        <v>0.7</v>
      </c>
      <c r="F133" s="8">
        <v>1</v>
      </c>
      <c r="G133" s="7" t="s">
        <v>38</v>
      </c>
      <c r="H133" s="7" t="s">
        <v>206</v>
      </c>
      <c r="I133" s="27"/>
    </row>
    <row r="134" spans="1:9" ht="26.25" thickBot="1" x14ac:dyDescent="0.3">
      <c r="A134" s="18"/>
      <c r="B134" s="6" t="s">
        <v>220</v>
      </c>
      <c r="C134" s="7" t="s">
        <v>8</v>
      </c>
      <c r="D134" s="8">
        <v>0.74160000000000004</v>
      </c>
      <c r="E134" s="8">
        <v>0.7</v>
      </c>
      <c r="F134" s="8">
        <v>1</v>
      </c>
      <c r="G134" s="7" t="s">
        <v>38</v>
      </c>
      <c r="H134" s="7" t="s">
        <v>197</v>
      </c>
      <c r="I134" s="27"/>
    </row>
    <row r="135" spans="1:9" s="3" customFormat="1" ht="15.75" thickBot="1" x14ac:dyDescent="0.3">
      <c r="A135" s="21"/>
      <c r="B135" s="22"/>
      <c r="C135" s="23"/>
      <c r="D135" s="24"/>
      <c r="E135" s="24"/>
      <c r="F135" s="24"/>
      <c r="G135" s="23"/>
      <c r="H135" s="23" t="s">
        <v>14</v>
      </c>
      <c r="I135" s="35">
        <f>SUM(I96:I134)</f>
        <v>0</v>
      </c>
    </row>
    <row r="136" spans="1:9" ht="39" thickBot="1" x14ac:dyDescent="0.3">
      <c r="A136" s="19" t="s">
        <v>11</v>
      </c>
      <c r="B136" s="9" t="s">
        <v>221</v>
      </c>
      <c r="C136" s="10" t="s">
        <v>62</v>
      </c>
      <c r="D136" s="11">
        <v>0.12609999999999999</v>
      </c>
      <c r="E136" s="11">
        <v>1</v>
      </c>
      <c r="F136" s="11">
        <v>2</v>
      </c>
      <c r="G136" s="10" t="s">
        <v>222</v>
      </c>
      <c r="H136" s="10" t="s">
        <v>223</v>
      </c>
      <c r="I136" s="29"/>
    </row>
    <row r="137" spans="1:9" ht="39" thickBot="1" x14ac:dyDescent="0.3">
      <c r="A137" s="20"/>
      <c r="B137" s="9" t="s">
        <v>224</v>
      </c>
      <c r="C137" s="10" t="s">
        <v>62</v>
      </c>
      <c r="D137" s="11">
        <v>0.2959</v>
      </c>
      <c r="E137" s="11">
        <v>1</v>
      </c>
      <c r="F137" s="11">
        <v>2</v>
      </c>
      <c r="G137" s="10" t="s">
        <v>222</v>
      </c>
      <c r="H137" s="10" t="s">
        <v>223</v>
      </c>
      <c r="I137" s="29"/>
    </row>
    <row r="138" spans="1:9" ht="39" thickBot="1" x14ac:dyDescent="0.3">
      <c r="A138" s="20"/>
      <c r="B138" s="9" t="s">
        <v>225</v>
      </c>
      <c r="C138" s="10" t="s">
        <v>62</v>
      </c>
      <c r="D138" s="11">
        <v>0.16339999999999999</v>
      </c>
      <c r="E138" s="11">
        <v>1</v>
      </c>
      <c r="F138" s="11">
        <v>2</v>
      </c>
      <c r="G138" s="10" t="s">
        <v>222</v>
      </c>
      <c r="H138" s="10" t="s">
        <v>223</v>
      </c>
      <c r="I138" s="29"/>
    </row>
    <row r="139" spans="1:9" ht="39" thickBot="1" x14ac:dyDescent="0.3">
      <c r="A139" s="20"/>
      <c r="B139" s="9" t="s">
        <v>226</v>
      </c>
      <c r="C139" s="10" t="s">
        <v>62</v>
      </c>
      <c r="D139" s="11">
        <v>0.29909999999999998</v>
      </c>
      <c r="E139" s="11">
        <v>1</v>
      </c>
      <c r="F139" s="11">
        <v>2</v>
      </c>
      <c r="G139" s="10" t="s">
        <v>222</v>
      </c>
      <c r="H139" s="10" t="s">
        <v>223</v>
      </c>
      <c r="I139" s="29"/>
    </row>
    <row r="140" spans="1:9" ht="39" thickBot="1" x14ac:dyDescent="0.3">
      <c r="A140" s="20"/>
      <c r="B140" s="9" t="s">
        <v>227</v>
      </c>
      <c r="C140" s="10" t="s">
        <v>62</v>
      </c>
      <c r="D140" s="11">
        <v>0.30480000000000002</v>
      </c>
      <c r="E140" s="11">
        <v>1</v>
      </c>
      <c r="F140" s="11">
        <v>2</v>
      </c>
      <c r="G140" s="10" t="s">
        <v>222</v>
      </c>
      <c r="H140" s="10" t="s">
        <v>223</v>
      </c>
      <c r="I140" s="29"/>
    </row>
    <row r="141" spans="1:9" ht="39" thickBot="1" x14ac:dyDescent="0.3">
      <c r="A141" s="20"/>
      <c r="B141" s="9" t="s">
        <v>228</v>
      </c>
      <c r="C141" s="10" t="s">
        <v>62</v>
      </c>
      <c r="D141" s="11">
        <v>0.19009999999999999</v>
      </c>
      <c r="E141" s="11">
        <v>1</v>
      </c>
      <c r="F141" s="11">
        <v>2</v>
      </c>
      <c r="G141" s="10" t="s">
        <v>229</v>
      </c>
      <c r="H141" s="10" t="s">
        <v>230</v>
      </c>
      <c r="I141" s="29"/>
    </row>
    <row r="142" spans="1:9" ht="39" thickBot="1" x14ac:dyDescent="0.3">
      <c r="A142" s="20"/>
      <c r="B142" s="9" t="s">
        <v>231</v>
      </c>
      <c r="C142" s="10" t="s">
        <v>9</v>
      </c>
      <c r="D142" s="11">
        <v>0.1109</v>
      </c>
      <c r="E142" s="11">
        <v>0.5</v>
      </c>
      <c r="F142" s="11">
        <v>1</v>
      </c>
      <c r="G142" s="10" t="s">
        <v>232</v>
      </c>
      <c r="H142" s="10" t="s">
        <v>19</v>
      </c>
      <c r="I142" s="29"/>
    </row>
    <row r="143" spans="1:9" ht="39" thickBot="1" x14ac:dyDescent="0.3">
      <c r="A143" s="20"/>
      <c r="B143" s="9" t="s">
        <v>233</v>
      </c>
      <c r="C143" s="10" t="s">
        <v>9</v>
      </c>
      <c r="D143" s="11">
        <v>9.9699999999999997E-2</v>
      </c>
      <c r="E143" s="11">
        <v>0.5</v>
      </c>
      <c r="F143" s="11">
        <v>1</v>
      </c>
      <c r="G143" s="10" t="s">
        <v>232</v>
      </c>
      <c r="H143" s="10" t="s">
        <v>19</v>
      </c>
      <c r="I143" s="29"/>
    </row>
    <row r="144" spans="1:9" ht="39" thickBot="1" x14ac:dyDescent="0.3">
      <c r="A144" s="20"/>
      <c r="B144" s="9" t="s">
        <v>234</v>
      </c>
      <c r="C144" s="10" t="s">
        <v>9</v>
      </c>
      <c r="D144" s="11">
        <v>0.16539999999999999</v>
      </c>
      <c r="E144" s="11">
        <v>0.35</v>
      </c>
      <c r="F144" s="11">
        <v>1</v>
      </c>
      <c r="G144" s="10" t="s">
        <v>232</v>
      </c>
      <c r="H144" s="10" t="s">
        <v>19</v>
      </c>
      <c r="I144" s="29"/>
    </row>
    <row r="145" spans="1:9" ht="26.25" thickBot="1" x14ac:dyDescent="0.3">
      <c r="A145" s="20"/>
      <c r="B145" s="9" t="s">
        <v>235</v>
      </c>
      <c r="C145" s="10" t="s">
        <v>8</v>
      </c>
      <c r="D145" s="11">
        <v>3.6168999999999998</v>
      </c>
      <c r="E145" s="11">
        <v>0.5</v>
      </c>
      <c r="F145" s="11">
        <v>1</v>
      </c>
      <c r="G145" s="10" t="s">
        <v>236</v>
      </c>
      <c r="H145" s="10" t="s">
        <v>223</v>
      </c>
      <c r="I145" s="29"/>
    </row>
    <row r="146" spans="1:9" ht="26.25" thickBot="1" x14ac:dyDescent="0.3">
      <c r="A146" s="20"/>
      <c r="B146" s="9" t="s">
        <v>237</v>
      </c>
      <c r="C146" s="10" t="s">
        <v>8</v>
      </c>
      <c r="D146" s="11">
        <v>2.6671</v>
      </c>
      <c r="E146" s="11">
        <v>0.3</v>
      </c>
      <c r="F146" s="11">
        <v>1</v>
      </c>
      <c r="G146" s="10" t="s">
        <v>238</v>
      </c>
      <c r="H146" s="10" t="s">
        <v>223</v>
      </c>
      <c r="I146" s="29"/>
    </row>
    <row r="147" spans="1:9" ht="39" thickBot="1" x14ac:dyDescent="0.3">
      <c r="A147" s="20"/>
      <c r="B147" s="9" t="s">
        <v>239</v>
      </c>
      <c r="C147" s="10" t="s">
        <v>8</v>
      </c>
      <c r="D147" s="11">
        <v>3.9693000000000001</v>
      </c>
      <c r="E147" s="11">
        <v>0.2</v>
      </c>
      <c r="F147" s="11">
        <v>1</v>
      </c>
      <c r="G147" s="10" t="s">
        <v>240</v>
      </c>
      <c r="H147" s="10" t="s">
        <v>223</v>
      </c>
      <c r="I147" s="29"/>
    </row>
    <row r="148" spans="1:9" ht="39" thickBot="1" x14ac:dyDescent="0.3">
      <c r="A148" s="20"/>
      <c r="B148" s="9" t="s">
        <v>241</v>
      </c>
      <c r="C148" s="10" t="s">
        <v>8</v>
      </c>
      <c r="D148" s="11">
        <v>4.9226999999999999</v>
      </c>
      <c r="E148" s="11">
        <v>0.2</v>
      </c>
      <c r="F148" s="11">
        <v>1</v>
      </c>
      <c r="G148" s="10" t="s">
        <v>240</v>
      </c>
      <c r="H148" s="10" t="s">
        <v>223</v>
      </c>
      <c r="I148" s="29"/>
    </row>
    <row r="149" spans="1:9" ht="39" thickBot="1" x14ac:dyDescent="0.3">
      <c r="A149" s="20"/>
      <c r="B149" s="9" t="s">
        <v>242</v>
      </c>
      <c r="C149" s="10" t="s">
        <v>8</v>
      </c>
      <c r="D149" s="11">
        <v>2.1644000000000001</v>
      </c>
      <c r="E149" s="11">
        <v>0.5</v>
      </c>
      <c r="F149" s="11">
        <v>1</v>
      </c>
      <c r="G149" s="10" t="s">
        <v>243</v>
      </c>
      <c r="H149" s="10" t="s">
        <v>223</v>
      </c>
      <c r="I149" s="29"/>
    </row>
    <row r="150" spans="1:9" ht="39" thickBot="1" x14ac:dyDescent="0.3">
      <c r="A150" s="20"/>
      <c r="B150" s="9" t="s">
        <v>244</v>
      </c>
      <c r="C150" s="10" t="s">
        <v>8</v>
      </c>
      <c r="D150" s="11">
        <v>3.2673999999999999</v>
      </c>
      <c r="E150" s="11">
        <v>0.5</v>
      </c>
      <c r="F150" s="11">
        <v>1</v>
      </c>
      <c r="G150" s="10" t="s">
        <v>243</v>
      </c>
      <c r="H150" s="10" t="s">
        <v>223</v>
      </c>
      <c r="I150" s="29"/>
    </row>
    <row r="151" spans="1:9" ht="26.25" thickBot="1" x14ac:dyDescent="0.3">
      <c r="A151" s="20"/>
      <c r="B151" s="9" t="s">
        <v>245</v>
      </c>
      <c r="C151" s="10" t="s">
        <v>8</v>
      </c>
      <c r="D151" s="11">
        <v>2.2627000000000002</v>
      </c>
      <c r="E151" s="11">
        <v>0.5</v>
      </c>
      <c r="F151" s="11">
        <v>1</v>
      </c>
      <c r="G151" s="10" t="s">
        <v>236</v>
      </c>
      <c r="H151" s="10" t="s">
        <v>246</v>
      </c>
      <c r="I151" s="29"/>
    </row>
    <row r="152" spans="1:9" ht="39" thickBot="1" x14ac:dyDescent="0.3">
      <c r="A152" s="20"/>
      <c r="B152" s="9" t="s">
        <v>247</v>
      </c>
      <c r="C152" s="10" t="s">
        <v>8</v>
      </c>
      <c r="D152" s="11">
        <v>2.5135999999999998</v>
      </c>
      <c r="E152" s="11">
        <v>0.3</v>
      </c>
      <c r="F152" s="11">
        <v>1</v>
      </c>
      <c r="G152" s="10" t="s">
        <v>248</v>
      </c>
      <c r="H152" s="10" t="s">
        <v>246</v>
      </c>
      <c r="I152" s="29"/>
    </row>
    <row r="153" spans="1:9" ht="26.25" thickBot="1" x14ac:dyDescent="0.3">
      <c r="A153" s="20"/>
      <c r="B153" s="9" t="s">
        <v>249</v>
      </c>
      <c r="C153" s="10" t="s">
        <v>8</v>
      </c>
      <c r="D153" s="11">
        <v>2.5880999999999998</v>
      </c>
      <c r="E153" s="11">
        <v>0.25</v>
      </c>
      <c r="F153" s="11">
        <v>1</v>
      </c>
      <c r="G153" s="10" t="s">
        <v>250</v>
      </c>
      <c r="H153" s="10" t="s">
        <v>223</v>
      </c>
      <c r="I153" s="29"/>
    </row>
    <row r="154" spans="1:9" ht="26.25" thickBot="1" x14ac:dyDescent="0.3">
      <c r="A154" s="20"/>
      <c r="B154" s="9" t="s">
        <v>251</v>
      </c>
      <c r="C154" s="10" t="s">
        <v>8</v>
      </c>
      <c r="D154" s="11">
        <v>1.3458000000000001</v>
      </c>
      <c r="E154" s="11">
        <v>0.2</v>
      </c>
      <c r="F154" s="11">
        <v>1</v>
      </c>
      <c r="G154" s="10" t="s">
        <v>252</v>
      </c>
      <c r="H154" s="10" t="s">
        <v>246</v>
      </c>
      <c r="I154" s="29"/>
    </row>
    <row r="155" spans="1:9" s="3" customFormat="1" ht="15.75" thickBot="1" x14ac:dyDescent="0.3">
      <c r="A155" s="21"/>
      <c r="B155" s="30"/>
      <c r="C155" s="31"/>
      <c r="D155" s="32"/>
      <c r="E155" s="32"/>
      <c r="F155" s="32"/>
      <c r="G155" s="31"/>
      <c r="H155" s="31" t="s">
        <v>15</v>
      </c>
      <c r="I155" s="33">
        <f>SUM(I136:I154)</f>
        <v>0</v>
      </c>
    </row>
    <row r="156" spans="1:9" ht="39" thickBot="1" x14ac:dyDescent="0.3">
      <c r="A156" s="17" t="s">
        <v>12</v>
      </c>
      <c r="B156" s="6" t="s">
        <v>253</v>
      </c>
      <c r="C156" s="7" t="s">
        <v>62</v>
      </c>
      <c r="D156" s="8">
        <v>0.12609999999999999</v>
      </c>
      <c r="E156" s="8">
        <v>0.5</v>
      </c>
      <c r="F156" s="8">
        <v>1</v>
      </c>
      <c r="G156" s="7" t="s">
        <v>222</v>
      </c>
      <c r="H156" s="7" t="s">
        <v>254</v>
      </c>
      <c r="I156" s="27"/>
    </row>
    <row r="157" spans="1:9" ht="39" thickBot="1" x14ac:dyDescent="0.3">
      <c r="A157" s="18"/>
      <c r="B157" s="6" t="s">
        <v>255</v>
      </c>
      <c r="C157" s="7" t="s">
        <v>62</v>
      </c>
      <c r="D157" s="8">
        <v>0.2959</v>
      </c>
      <c r="E157" s="8">
        <v>0.5</v>
      </c>
      <c r="F157" s="8">
        <v>1</v>
      </c>
      <c r="G157" s="7" t="s">
        <v>222</v>
      </c>
      <c r="H157" s="7" t="s">
        <v>254</v>
      </c>
      <c r="I157" s="27"/>
    </row>
    <row r="158" spans="1:9" ht="39" thickBot="1" x14ac:dyDescent="0.3">
      <c r="A158" s="18"/>
      <c r="B158" s="12" t="s">
        <v>256</v>
      </c>
      <c r="C158" s="7" t="s">
        <v>62</v>
      </c>
      <c r="D158" s="8">
        <v>0.16339999999999999</v>
      </c>
      <c r="E158" s="8">
        <v>0.5</v>
      </c>
      <c r="F158" s="8">
        <v>1</v>
      </c>
      <c r="G158" s="7" t="s">
        <v>222</v>
      </c>
      <c r="H158" s="7" t="s">
        <v>254</v>
      </c>
      <c r="I158" s="27"/>
    </row>
    <row r="159" spans="1:9" ht="39" thickBot="1" x14ac:dyDescent="0.3">
      <c r="A159" s="18"/>
      <c r="B159" s="6" t="s">
        <v>257</v>
      </c>
      <c r="C159" s="7" t="s">
        <v>62</v>
      </c>
      <c r="D159" s="8">
        <v>0.29909999999999998</v>
      </c>
      <c r="E159" s="8">
        <v>0.5</v>
      </c>
      <c r="F159" s="8">
        <v>1</v>
      </c>
      <c r="G159" s="7" t="s">
        <v>222</v>
      </c>
      <c r="H159" s="7" t="s">
        <v>254</v>
      </c>
      <c r="I159" s="27"/>
    </row>
    <row r="160" spans="1:9" ht="39" thickBot="1" x14ac:dyDescent="0.3">
      <c r="A160" s="18"/>
      <c r="B160" s="6" t="s">
        <v>258</v>
      </c>
      <c r="C160" s="7" t="s">
        <v>62</v>
      </c>
      <c r="D160" s="8">
        <v>0.30480000000000002</v>
      </c>
      <c r="E160" s="8">
        <v>0.5</v>
      </c>
      <c r="F160" s="8">
        <v>1</v>
      </c>
      <c r="G160" s="7" t="s">
        <v>222</v>
      </c>
      <c r="H160" s="7" t="s">
        <v>254</v>
      </c>
      <c r="I160" s="27"/>
    </row>
    <row r="161" spans="1:9" ht="39" thickBot="1" x14ac:dyDescent="0.3">
      <c r="A161" s="18"/>
      <c r="B161" s="6" t="s">
        <v>259</v>
      </c>
      <c r="C161" s="7" t="s">
        <v>62</v>
      </c>
      <c r="D161" s="8">
        <v>0.19009999999999999</v>
      </c>
      <c r="E161" s="8">
        <v>0.5</v>
      </c>
      <c r="F161" s="8">
        <v>2</v>
      </c>
      <c r="G161" s="7" t="s">
        <v>229</v>
      </c>
      <c r="H161" s="7" t="s">
        <v>260</v>
      </c>
      <c r="I161" s="27"/>
    </row>
    <row r="162" spans="1:9" ht="39" thickBot="1" x14ac:dyDescent="0.3">
      <c r="A162" s="18"/>
      <c r="B162" s="6" t="s">
        <v>261</v>
      </c>
      <c r="C162" s="7" t="s">
        <v>9</v>
      </c>
      <c r="D162" s="8">
        <v>0.1109</v>
      </c>
      <c r="E162" s="8">
        <v>0.2</v>
      </c>
      <c r="F162" s="8">
        <v>1</v>
      </c>
      <c r="G162" s="7" t="s">
        <v>232</v>
      </c>
      <c r="H162" s="7" t="s">
        <v>20</v>
      </c>
      <c r="I162" s="27"/>
    </row>
    <row r="163" spans="1:9" ht="39" thickBot="1" x14ac:dyDescent="0.3">
      <c r="A163" s="18"/>
      <c r="B163" s="6" t="s">
        <v>262</v>
      </c>
      <c r="C163" s="7" t="s">
        <v>9</v>
      </c>
      <c r="D163" s="8">
        <v>9.9699999999999997E-2</v>
      </c>
      <c r="E163" s="8">
        <v>0.2</v>
      </c>
      <c r="F163" s="8">
        <v>1</v>
      </c>
      <c r="G163" s="7" t="s">
        <v>232</v>
      </c>
      <c r="H163" s="7" t="s">
        <v>20</v>
      </c>
      <c r="I163" s="27"/>
    </row>
    <row r="164" spans="1:9" ht="39" thickBot="1" x14ac:dyDescent="0.3">
      <c r="A164" s="18"/>
      <c r="B164" s="6" t="s">
        <v>263</v>
      </c>
      <c r="C164" s="7" t="s">
        <v>9</v>
      </c>
      <c r="D164" s="8">
        <v>0.16539999999999999</v>
      </c>
      <c r="E164" s="8">
        <v>0.1</v>
      </c>
      <c r="F164" s="8">
        <v>1</v>
      </c>
      <c r="G164" s="7" t="s">
        <v>232</v>
      </c>
      <c r="H164" s="7" t="s">
        <v>20</v>
      </c>
      <c r="I164" s="27"/>
    </row>
    <row r="165" spans="1:9" ht="26.25" thickBot="1" x14ac:dyDescent="0.3">
      <c r="A165" s="18"/>
      <c r="B165" s="6" t="s">
        <v>264</v>
      </c>
      <c r="C165" s="7" t="s">
        <v>8</v>
      </c>
      <c r="D165" s="8">
        <v>3.6168999999999998</v>
      </c>
      <c r="E165" s="8">
        <v>0.4</v>
      </c>
      <c r="F165" s="8">
        <v>1</v>
      </c>
      <c r="G165" s="7" t="s">
        <v>265</v>
      </c>
      <c r="H165" s="7" t="s">
        <v>254</v>
      </c>
      <c r="I165" s="27"/>
    </row>
    <row r="166" spans="1:9" ht="39" thickBot="1" x14ac:dyDescent="0.3">
      <c r="A166" s="18"/>
      <c r="B166" s="6" t="s">
        <v>266</v>
      </c>
      <c r="C166" s="7" t="s">
        <v>8</v>
      </c>
      <c r="D166" s="8">
        <v>2.6671</v>
      </c>
      <c r="E166" s="8">
        <v>0.4</v>
      </c>
      <c r="F166" s="8">
        <v>1</v>
      </c>
      <c r="G166" s="7" t="s">
        <v>267</v>
      </c>
      <c r="H166" s="7" t="s">
        <v>254</v>
      </c>
      <c r="I166" s="27"/>
    </row>
    <row r="167" spans="1:9" ht="39" thickBot="1" x14ac:dyDescent="0.3">
      <c r="A167" s="18"/>
      <c r="B167" s="6" t="s">
        <v>268</v>
      </c>
      <c r="C167" s="7" t="s">
        <v>8</v>
      </c>
      <c r="D167" s="8">
        <v>3.9693000000000001</v>
      </c>
      <c r="E167" s="8">
        <v>0.2</v>
      </c>
      <c r="F167" s="8">
        <v>1</v>
      </c>
      <c r="G167" s="7" t="s">
        <v>240</v>
      </c>
      <c r="H167" s="7" t="s">
        <v>269</v>
      </c>
      <c r="I167" s="27"/>
    </row>
    <row r="168" spans="1:9" ht="39" thickBot="1" x14ac:dyDescent="0.3">
      <c r="A168" s="18"/>
      <c r="B168" s="6" t="s">
        <v>270</v>
      </c>
      <c r="C168" s="7" t="s">
        <v>8</v>
      </c>
      <c r="D168" s="8">
        <v>4.9226999999999999</v>
      </c>
      <c r="E168" s="8">
        <v>0.2</v>
      </c>
      <c r="F168" s="8">
        <v>1</v>
      </c>
      <c r="G168" s="7" t="s">
        <v>271</v>
      </c>
      <c r="H168" s="7" t="s">
        <v>269</v>
      </c>
      <c r="I168" s="27"/>
    </row>
    <row r="169" spans="1:9" ht="39" thickBot="1" x14ac:dyDescent="0.3">
      <c r="A169" s="18"/>
      <c r="B169" s="6" t="s">
        <v>272</v>
      </c>
      <c r="C169" s="7" t="s">
        <v>8</v>
      </c>
      <c r="D169" s="8">
        <v>2.1644000000000001</v>
      </c>
      <c r="E169" s="8">
        <v>0.2</v>
      </c>
      <c r="F169" s="8">
        <v>1</v>
      </c>
      <c r="G169" s="7" t="s">
        <v>273</v>
      </c>
      <c r="H169" s="7" t="s">
        <v>269</v>
      </c>
      <c r="I169" s="27"/>
    </row>
    <row r="170" spans="1:9" ht="39" thickBot="1" x14ac:dyDescent="0.3">
      <c r="A170" s="18"/>
      <c r="B170" s="6" t="s">
        <v>274</v>
      </c>
      <c r="C170" s="7" t="s">
        <v>8</v>
      </c>
      <c r="D170" s="8">
        <v>3.2673999999999999</v>
      </c>
      <c r="E170" s="8">
        <v>0.2</v>
      </c>
      <c r="F170" s="8">
        <v>1</v>
      </c>
      <c r="G170" s="7" t="s">
        <v>271</v>
      </c>
      <c r="H170" s="7" t="s">
        <v>269</v>
      </c>
      <c r="I170" s="27"/>
    </row>
    <row r="171" spans="1:9" ht="39" thickBot="1" x14ac:dyDescent="0.3">
      <c r="A171" s="18"/>
      <c r="B171" s="6" t="s">
        <v>275</v>
      </c>
      <c r="C171" s="7" t="s">
        <v>8</v>
      </c>
      <c r="D171" s="8">
        <v>2.2627000000000002</v>
      </c>
      <c r="E171" s="8">
        <v>0.7</v>
      </c>
      <c r="F171" s="8">
        <v>1</v>
      </c>
      <c r="G171" s="7" t="s">
        <v>276</v>
      </c>
      <c r="H171" s="7" t="s">
        <v>277</v>
      </c>
      <c r="I171" s="27"/>
    </row>
    <row r="172" spans="1:9" ht="39" thickBot="1" x14ac:dyDescent="0.3">
      <c r="A172" s="18"/>
      <c r="B172" s="6" t="s">
        <v>278</v>
      </c>
      <c r="C172" s="7" t="s">
        <v>8</v>
      </c>
      <c r="D172" s="8">
        <v>2.5135999999999998</v>
      </c>
      <c r="E172" s="8">
        <v>0.2</v>
      </c>
      <c r="F172" s="8">
        <v>1</v>
      </c>
      <c r="G172" s="7" t="s">
        <v>271</v>
      </c>
      <c r="H172" s="7" t="s">
        <v>269</v>
      </c>
      <c r="I172" s="27"/>
    </row>
    <row r="173" spans="1:9" ht="26.25" thickBot="1" x14ac:dyDescent="0.3">
      <c r="A173" s="18"/>
      <c r="B173" s="6" t="s">
        <v>279</v>
      </c>
      <c r="C173" s="7" t="s">
        <v>8</v>
      </c>
      <c r="D173" s="8">
        <v>2.5880999999999998</v>
      </c>
      <c r="E173" s="8">
        <v>0.25</v>
      </c>
      <c r="F173" s="8">
        <v>1</v>
      </c>
      <c r="G173" s="7" t="s">
        <v>250</v>
      </c>
      <c r="H173" s="7" t="s">
        <v>254</v>
      </c>
      <c r="I173" s="27"/>
    </row>
    <row r="174" spans="1:9" ht="26.25" thickBot="1" x14ac:dyDescent="0.3">
      <c r="A174" s="18"/>
      <c r="B174" s="6" t="s">
        <v>280</v>
      </c>
      <c r="C174" s="7" t="s">
        <v>8</v>
      </c>
      <c r="D174" s="8">
        <v>1.3458000000000001</v>
      </c>
      <c r="E174" s="8">
        <v>0.2</v>
      </c>
      <c r="F174" s="8">
        <v>1</v>
      </c>
      <c r="G174" s="7" t="s">
        <v>252</v>
      </c>
      <c r="H174" s="7" t="s">
        <v>277</v>
      </c>
      <c r="I174" s="27"/>
    </row>
    <row r="175" spans="1:9" s="3" customFormat="1" ht="15.75" thickBot="1" x14ac:dyDescent="0.3">
      <c r="A175" s="38"/>
      <c r="B175" s="22"/>
      <c r="C175" s="23"/>
      <c r="D175" s="24"/>
      <c r="E175" s="24"/>
      <c r="F175" s="24"/>
      <c r="G175" s="23"/>
      <c r="H175" s="23" t="s">
        <v>16</v>
      </c>
      <c r="I175" s="35">
        <f>SUM(I156:I174)</f>
        <v>0</v>
      </c>
    </row>
    <row r="176" spans="1:9" ht="39" thickBot="1" x14ac:dyDescent="0.3">
      <c r="A176" s="2" t="s">
        <v>13</v>
      </c>
      <c r="B176" s="36" t="s">
        <v>281</v>
      </c>
      <c r="C176" s="10" t="s">
        <v>62</v>
      </c>
      <c r="D176" s="11">
        <v>0.12609999999999999</v>
      </c>
      <c r="E176" s="11">
        <v>0.3</v>
      </c>
      <c r="F176" s="11">
        <v>1</v>
      </c>
      <c r="G176" s="10" t="s">
        <v>222</v>
      </c>
      <c r="H176" s="10" t="s">
        <v>282</v>
      </c>
      <c r="I176" s="29"/>
    </row>
    <row r="177" spans="1:9" ht="39" thickBot="1" x14ac:dyDescent="0.3">
      <c r="A177" s="1"/>
      <c r="B177" s="36" t="s">
        <v>283</v>
      </c>
      <c r="C177" s="10" t="s">
        <v>62</v>
      </c>
      <c r="D177" s="11">
        <v>0.2959</v>
      </c>
      <c r="E177" s="11">
        <v>0.3</v>
      </c>
      <c r="F177" s="11">
        <v>1</v>
      </c>
      <c r="G177" s="10" t="s">
        <v>222</v>
      </c>
      <c r="H177" s="10" t="s">
        <v>282</v>
      </c>
      <c r="I177" s="29"/>
    </row>
    <row r="178" spans="1:9" ht="39" thickBot="1" x14ac:dyDescent="0.3">
      <c r="A178" s="1"/>
      <c r="B178" s="37" t="s">
        <v>284</v>
      </c>
      <c r="C178" s="10" t="s">
        <v>62</v>
      </c>
      <c r="D178" s="11">
        <v>0.16339999999999999</v>
      </c>
      <c r="E178" s="11">
        <v>0.5</v>
      </c>
      <c r="F178" s="11">
        <v>1</v>
      </c>
      <c r="G178" s="10" t="s">
        <v>222</v>
      </c>
      <c r="H178" s="10" t="s">
        <v>282</v>
      </c>
      <c r="I178" s="29"/>
    </row>
    <row r="179" spans="1:9" ht="39" thickBot="1" x14ac:dyDescent="0.3">
      <c r="A179" s="1"/>
      <c r="B179" s="36" t="s">
        <v>285</v>
      </c>
      <c r="C179" s="10" t="s">
        <v>62</v>
      </c>
      <c r="D179" s="11">
        <v>0.29909999999999998</v>
      </c>
      <c r="E179" s="11">
        <v>0.3</v>
      </c>
      <c r="F179" s="11">
        <v>1</v>
      </c>
      <c r="G179" s="10" t="s">
        <v>222</v>
      </c>
      <c r="H179" s="10" t="s">
        <v>282</v>
      </c>
      <c r="I179" s="29"/>
    </row>
    <row r="180" spans="1:9" ht="39" thickBot="1" x14ac:dyDescent="0.3">
      <c r="A180" s="1"/>
      <c r="B180" s="36" t="s">
        <v>286</v>
      </c>
      <c r="C180" s="10" t="s">
        <v>62</v>
      </c>
      <c r="D180" s="11">
        <v>0.30480000000000002</v>
      </c>
      <c r="E180" s="11">
        <v>0.3</v>
      </c>
      <c r="F180" s="11">
        <v>1</v>
      </c>
      <c r="G180" s="10" t="s">
        <v>222</v>
      </c>
      <c r="H180" s="10" t="s">
        <v>282</v>
      </c>
      <c r="I180" s="29"/>
    </row>
    <row r="181" spans="1:9" ht="39" thickBot="1" x14ac:dyDescent="0.3">
      <c r="A181" s="1"/>
      <c r="B181" s="36" t="s">
        <v>287</v>
      </c>
      <c r="C181" s="10" t="s">
        <v>62</v>
      </c>
      <c r="D181" s="11">
        <v>0.19009999999999999</v>
      </c>
      <c r="E181" s="11">
        <v>0.3</v>
      </c>
      <c r="F181" s="11">
        <v>2</v>
      </c>
      <c r="G181" s="10" t="s">
        <v>229</v>
      </c>
      <c r="H181" s="10" t="s">
        <v>288</v>
      </c>
      <c r="I181" s="29"/>
    </row>
    <row r="182" spans="1:9" ht="39" thickBot="1" x14ac:dyDescent="0.3">
      <c r="A182" s="1"/>
      <c r="B182" s="36" t="s">
        <v>289</v>
      </c>
      <c r="C182" s="10" t="s">
        <v>9</v>
      </c>
      <c r="D182" s="11">
        <v>0.1109</v>
      </c>
      <c r="E182" s="11">
        <v>0.1</v>
      </c>
      <c r="F182" s="11">
        <v>1</v>
      </c>
      <c r="G182" s="10" t="s">
        <v>232</v>
      </c>
      <c r="H182" s="10" t="s">
        <v>290</v>
      </c>
      <c r="I182" s="29"/>
    </row>
    <row r="183" spans="1:9" ht="39" thickBot="1" x14ac:dyDescent="0.3">
      <c r="A183" s="1"/>
      <c r="B183" s="36" t="s">
        <v>291</v>
      </c>
      <c r="C183" s="10" t="s">
        <v>9</v>
      </c>
      <c r="D183" s="11">
        <v>9.9699999999999997E-2</v>
      </c>
      <c r="E183" s="11">
        <v>0.1</v>
      </c>
      <c r="F183" s="11">
        <v>1</v>
      </c>
      <c r="G183" s="10" t="s">
        <v>232</v>
      </c>
      <c r="H183" s="10" t="s">
        <v>290</v>
      </c>
      <c r="I183" s="29"/>
    </row>
    <row r="184" spans="1:9" ht="39" thickBot="1" x14ac:dyDescent="0.3">
      <c r="A184" s="1"/>
      <c r="B184" s="36" t="s">
        <v>292</v>
      </c>
      <c r="C184" s="10" t="s">
        <v>9</v>
      </c>
      <c r="D184" s="11">
        <v>0.16539999999999999</v>
      </c>
      <c r="E184" s="11">
        <v>0.05</v>
      </c>
      <c r="F184" s="11">
        <v>1</v>
      </c>
      <c r="G184" s="10" t="s">
        <v>232</v>
      </c>
      <c r="H184" s="10" t="s">
        <v>290</v>
      </c>
      <c r="I184" s="29"/>
    </row>
    <row r="185" spans="1:9" ht="26.25" thickBot="1" x14ac:dyDescent="0.3">
      <c r="A185" s="1"/>
      <c r="B185" s="36" t="s">
        <v>293</v>
      </c>
      <c r="C185" s="10" t="s">
        <v>8</v>
      </c>
      <c r="D185" s="11">
        <v>3.6168999999999998</v>
      </c>
      <c r="E185" s="11">
        <v>0.3</v>
      </c>
      <c r="F185" s="11">
        <v>1</v>
      </c>
      <c r="G185" s="10" t="s">
        <v>238</v>
      </c>
      <c r="H185" s="10" t="s">
        <v>282</v>
      </c>
      <c r="I185" s="29"/>
    </row>
    <row r="186" spans="1:9" ht="26.25" thickBot="1" x14ac:dyDescent="0.3">
      <c r="A186" s="1"/>
      <c r="B186" s="36" t="s">
        <v>294</v>
      </c>
      <c r="C186" s="10" t="s">
        <v>8</v>
      </c>
      <c r="D186" s="11">
        <v>2.6671</v>
      </c>
      <c r="E186" s="11">
        <v>0.2</v>
      </c>
      <c r="F186" s="11">
        <v>1</v>
      </c>
      <c r="G186" s="10" t="s">
        <v>252</v>
      </c>
      <c r="H186" s="10" t="s">
        <v>282</v>
      </c>
      <c r="I186" s="29"/>
    </row>
    <row r="187" spans="1:9" ht="39" thickBot="1" x14ac:dyDescent="0.3">
      <c r="A187" s="1"/>
      <c r="B187" s="36" t="s">
        <v>295</v>
      </c>
      <c r="C187" s="10" t="s">
        <v>8</v>
      </c>
      <c r="D187" s="11">
        <v>3.9693000000000001</v>
      </c>
      <c r="E187" s="11">
        <v>0.3</v>
      </c>
      <c r="F187" s="11">
        <v>1</v>
      </c>
      <c r="G187" s="10" t="s">
        <v>296</v>
      </c>
      <c r="H187" s="10" t="s">
        <v>297</v>
      </c>
      <c r="I187" s="29"/>
    </row>
    <row r="188" spans="1:9" ht="39" thickBot="1" x14ac:dyDescent="0.3">
      <c r="A188" s="1"/>
      <c r="B188" s="36" t="s">
        <v>298</v>
      </c>
      <c r="C188" s="10" t="s">
        <v>8</v>
      </c>
      <c r="D188" s="11">
        <v>4.9226999999999999</v>
      </c>
      <c r="E188" s="11">
        <v>0.2</v>
      </c>
      <c r="F188" s="11">
        <v>1</v>
      </c>
      <c r="G188" s="10" t="s">
        <v>271</v>
      </c>
      <c r="H188" s="10" t="s">
        <v>297</v>
      </c>
      <c r="I188" s="29"/>
    </row>
    <row r="189" spans="1:9" ht="39" thickBot="1" x14ac:dyDescent="0.3">
      <c r="A189" s="1"/>
      <c r="B189" s="36" t="s">
        <v>299</v>
      </c>
      <c r="C189" s="10" t="s">
        <v>8</v>
      </c>
      <c r="D189" s="11">
        <v>2.1644000000000001</v>
      </c>
      <c r="E189" s="11">
        <v>0.3</v>
      </c>
      <c r="F189" s="11">
        <v>1</v>
      </c>
      <c r="G189" s="10" t="s">
        <v>296</v>
      </c>
      <c r="H189" s="10" t="s">
        <v>297</v>
      </c>
      <c r="I189" s="29"/>
    </row>
    <row r="190" spans="1:9" ht="39" thickBot="1" x14ac:dyDescent="0.3">
      <c r="A190" s="1"/>
      <c r="B190" s="36" t="s">
        <v>300</v>
      </c>
      <c r="C190" s="10" t="s">
        <v>8</v>
      </c>
      <c r="D190" s="11">
        <v>3.2673999999999999</v>
      </c>
      <c r="E190" s="11">
        <v>0.5</v>
      </c>
      <c r="F190" s="11">
        <v>1</v>
      </c>
      <c r="G190" s="10" t="s">
        <v>301</v>
      </c>
      <c r="H190" s="10" t="s">
        <v>297</v>
      </c>
      <c r="I190" s="29"/>
    </row>
    <row r="191" spans="1:9" ht="39" thickBot="1" x14ac:dyDescent="0.3">
      <c r="A191" s="1"/>
      <c r="B191" s="36" t="s">
        <v>302</v>
      </c>
      <c r="C191" s="10" t="s">
        <v>8</v>
      </c>
      <c r="D191" s="11">
        <v>2.2627000000000002</v>
      </c>
      <c r="E191" s="11">
        <v>0.8</v>
      </c>
      <c r="F191" s="11">
        <v>1</v>
      </c>
      <c r="G191" s="10" t="s">
        <v>303</v>
      </c>
      <c r="H191" s="10" t="s">
        <v>304</v>
      </c>
      <c r="I191" s="29"/>
    </row>
    <row r="192" spans="1:9" ht="39" thickBot="1" x14ac:dyDescent="0.3">
      <c r="A192" s="1"/>
      <c r="B192" s="36" t="s">
        <v>305</v>
      </c>
      <c r="C192" s="10" t="s">
        <v>8</v>
      </c>
      <c r="D192" s="11">
        <v>2.5135999999999998</v>
      </c>
      <c r="E192" s="11">
        <v>0.4</v>
      </c>
      <c r="F192" s="11">
        <v>1</v>
      </c>
      <c r="G192" s="10" t="s">
        <v>306</v>
      </c>
      <c r="H192" s="10" t="s">
        <v>297</v>
      </c>
      <c r="I192" s="29"/>
    </row>
    <row r="193" spans="1:9" ht="26.25" thickBot="1" x14ac:dyDescent="0.3">
      <c r="A193" s="1"/>
      <c r="B193" s="36" t="s">
        <v>307</v>
      </c>
      <c r="C193" s="10" t="s">
        <v>8</v>
      </c>
      <c r="D193" s="11">
        <v>2.5880999999999998</v>
      </c>
      <c r="E193" s="11">
        <v>0.4</v>
      </c>
      <c r="F193" s="11">
        <v>1</v>
      </c>
      <c r="G193" s="10" t="s">
        <v>265</v>
      </c>
      <c r="H193" s="10" t="s">
        <v>282</v>
      </c>
      <c r="I193" s="29"/>
    </row>
    <row r="194" spans="1:9" ht="26.25" thickBot="1" x14ac:dyDescent="0.3">
      <c r="A194" s="1"/>
      <c r="B194" s="36" t="s">
        <v>308</v>
      </c>
      <c r="C194" s="10" t="s">
        <v>8</v>
      </c>
      <c r="D194" s="11">
        <v>1.3458000000000001</v>
      </c>
      <c r="E194" s="11">
        <v>0.3</v>
      </c>
      <c r="F194" s="11">
        <v>1</v>
      </c>
      <c r="G194" s="10" t="s">
        <v>238</v>
      </c>
      <c r="H194" s="10" t="s">
        <v>304</v>
      </c>
      <c r="I194" s="29"/>
    </row>
    <row r="195" spans="1:9" s="3" customFormat="1" ht="15.75" thickBot="1" x14ac:dyDescent="0.3">
      <c r="A195" s="39"/>
      <c r="B195" s="40"/>
      <c r="C195" s="41"/>
      <c r="D195" s="42"/>
      <c r="E195" s="42"/>
      <c r="F195" s="42"/>
      <c r="G195" s="41"/>
      <c r="H195" s="41" t="s">
        <v>17</v>
      </c>
      <c r="I195" s="43">
        <f>SUM(I176:I194)</f>
        <v>0</v>
      </c>
    </row>
    <row r="196" spans="1:9" ht="15.75" thickBot="1" x14ac:dyDescent="0.3">
      <c r="A196" s="44"/>
      <c r="B196" s="45"/>
      <c r="C196" s="45"/>
      <c r="D196" s="45"/>
      <c r="E196" s="45"/>
      <c r="F196" s="45"/>
      <c r="G196" s="45"/>
      <c r="H196" s="45" t="s">
        <v>311</v>
      </c>
      <c r="I196" s="46">
        <f>SUM(I195,I175,I155,I135,I95,I45)</f>
        <v>0</v>
      </c>
    </row>
  </sheetData>
  <mergeCells count="6">
    <mergeCell ref="A3:A45"/>
    <mergeCell ref="A46:A95"/>
    <mergeCell ref="A96:A135"/>
    <mergeCell ref="A136:A155"/>
    <mergeCell ref="A156:A175"/>
    <mergeCell ref="A176:A19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2016-09-12T08:58:54Z</dcterms:modified>
</cp:coreProperties>
</file>