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42" i="1"/>
  <c r="G59" i="1"/>
  <c r="G52" i="1"/>
  <c r="G25" i="1"/>
  <c r="G12" i="1"/>
  <c r="G60" i="1" l="1"/>
</calcChain>
</file>

<file path=xl/sharedStrings.xml><?xml version="1.0" encoding="utf-8"?>
<sst xmlns="http://schemas.openxmlformats.org/spreadsheetml/2006/main" count="215" uniqueCount="112">
  <si>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</si>
  <si>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</si>
  <si>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</si>
  <si>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</si>
  <si>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</si>
  <si>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</si>
  <si>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</si>
  <si>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</si>
  <si>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</si>
  <si>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</si>
  <si>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</si>
  <si>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</si>
  <si>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</si>
  <si>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</si>
  <si>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č.6</t>
  </si>
  <si>
    <t>IX-X, 31.10.2020</t>
  </si>
  <si>
    <t>pastva ovcí a koz</t>
  </si>
  <si>
    <t>V-VI, 30.6.2018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</si>
  <si>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</si>
  <si>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t>VI-VII, 31.7.2017</t>
  </si>
  <si>
    <t>V-VI, 30.6.2017</t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</si>
  <si>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</si>
  <si>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t>VII-VIII, 31.8.2019</t>
  </si>
  <si>
    <t>VI-X, 31.10.2021</t>
  </si>
  <si>
    <t>VI-X, 31.10.2022</t>
  </si>
  <si>
    <t>Celkem č. 1</t>
  </si>
  <si>
    <t>Celkem č. 2</t>
  </si>
  <si>
    <t xml:space="preserve">Celkem </t>
  </si>
  <si>
    <t>POU-2017-101</t>
  </si>
  <si>
    <t>pást v ohradníku</t>
  </si>
  <si>
    <t>IV-V, 15.5.2017</t>
  </si>
  <si>
    <t>POU-2017-102</t>
  </si>
  <si>
    <t>dosečení nedopasků expanzivních a invazních druhů</t>
  </si>
  <si>
    <t>IV-V, 31.5.2017</t>
  </si>
  <si>
    <t>POU-2017-103</t>
  </si>
  <si>
    <t>V-VI, 15.6.2017</t>
  </si>
  <si>
    <t>POU-2017-104</t>
  </si>
  <si>
    <t>POU-2017-105</t>
  </si>
  <si>
    <t>dosečení nedopasků expanzivních a invazních druhů, lze pást v přímé návaznosti na opatření POU-2017-102</t>
  </si>
  <si>
    <t>V-VII, 15.7.2017</t>
  </si>
  <si>
    <t>POU-2017-106</t>
  </si>
  <si>
    <t>dosečení nedopasků expanzivních a invazních druhů, lze pást v přímé návaznosti na opatření POU-2017-103</t>
  </si>
  <si>
    <t>VI-VII, 15.7.2017</t>
  </si>
  <si>
    <t>POU-2017-107</t>
  </si>
  <si>
    <t>VI – IX, 30.9.2017</t>
  </si>
  <si>
    <t>POU-2017-108</t>
  </si>
  <si>
    <t>pást v ohradníku, dosečení nedopasků expanzivních a invazních druhů</t>
  </si>
  <si>
    <t>VII – IX, 30.9.2017</t>
  </si>
  <si>
    <t>POU-2017-109</t>
  </si>
  <si>
    <t>VIII – IX, 30.9.2017</t>
  </si>
  <si>
    <t>POU-2018-101</t>
  </si>
  <si>
    <t>POU-2018-102</t>
  </si>
  <si>
    <t>POU-2018-103</t>
  </si>
  <si>
    <t>V-VI, 15.6.2018</t>
  </si>
  <si>
    <t>POU-2018-104</t>
  </si>
  <si>
    <t>POU-2018-105</t>
  </si>
  <si>
    <t>VI-VII,15.7.2018</t>
  </si>
  <si>
    <t>POU-2018-106</t>
  </si>
  <si>
    <t>POU-2018-107</t>
  </si>
  <si>
    <t>VII-IX,30.9.2018</t>
  </si>
  <si>
    <t>POU-2018-108</t>
  </si>
  <si>
    <t>VII-IX,15.9.2018</t>
  </si>
  <si>
    <t>POU-2018-109</t>
  </si>
  <si>
    <t>POU-2018-110</t>
  </si>
  <si>
    <t>VII-X,15.10.2018</t>
  </si>
  <si>
    <t>POU-2018-111</t>
  </si>
  <si>
    <t>VIII-IX,15.9.2018</t>
  </si>
  <si>
    <t>POU-2018-112</t>
  </si>
  <si>
    <t>VIII-X, 15.10.2018</t>
  </si>
  <si>
    <t>POU-2019-101</t>
  </si>
  <si>
    <t>POU-2019-102</t>
  </si>
  <si>
    <t>POU-2019-103</t>
  </si>
  <si>
    <t>VII-VIII, 15.8.2019</t>
  </si>
  <si>
    <t>POU-2019-104</t>
  </si>
  <si>
    <t>POU-2019-105</t>
  </si>
  <si>
    <t>POU-2019-106</t>
  </si>
  <si>
    <t>POU-2019-107</t>
  </si>
  <si>
    <t>POU-2019-108</t>
  </si>
  <si>
    <t>VIII-IX,30.9.2018</t>
  </si>
  <si>
    <t>POU-2019-109</t>
  </si>
  <si>
    <t>POU-2020-101</t>
  </si>
  <si>
    <t>ponechat 70 % uvnitř plochy bez pastvy, 30% plochy může být vypásáno postupně během sezony, přesné umístění i načasování pastvy  bude uvnitř plochy určeno dle stavu vegetace zadavatelem</t>
  </si>
  <si>
    <t>V-X, 31.10.2020</t>
  </si>
  <si>
    <t>POU-2020-102</t>
  </si>
  <si>
    <t>ponechat 50 % uvnitř plochy bez pastvy vyplocením, přesné umístění i načasování pastvy  bude uvnitř plochy určeno dle stavu vegetace zadavatelem</t>
  </si>
  <si>
    <t>POU-2020-103</t>
  </si>
  <si>
    <t>ponechat 30 % uvnitř plochy bez pastvy, 70% plochy může být vypásáno postupně během sezony, přesné umístění i načasování pastvy  bude uvnitř plochy určeno dle stavu vegetace zadavatelem</t>
  </si>
  <si>
    <t>IV-X, 31.10.2020</t>
  </si>
  <si>
    <t>POU-2020-104</t>
  </si>
  <si>
    <t>POU-2020-105</t>
  </si>
  <si>
    <t>ponechat 80 % uvnitř plochy bez pastvy vyplocením, přesné umístění i načasování pastvy  bude uvnitř plochy určeno dle stavu vegetace zadavatelem</t>
  </si>
  <si>
    <t>POU-2020-106</t>
  </si>
  <si>
    <t>ponechat 50 % uvnitř plochy bez pastvy, 50% plochy může být vypásáno postupně během sezony, přesné umístění i načasování pastvy  bude uvnitř plochy určeno dle stavu vegetace zadavatelem</t>
  </si>
  <si>
    <t>POU-2021-101</t>
  </si>
  <si>
    <t>ponechat 60 % uvnitř plochy bez pastvy, 40% plochy může být vypásáno postupně během sezony, přesné umístění i načasování pastvy  bude uvnitř plochy určeno dle stavu vegetace zadavatelem</t>
  </si>
  <si>
    <t>V-X, 31.10.2021</t>
  </si>
  <si>
    <t>POU-2021-102</t>
  </si>
  <si>
    <t>POU-2021-103</t>
  </si>
  <si>
    <t>IV-X, 31.10.2021</t>
  </si>
  <si>
    <t>POU-2021-104</t>
  </si>
  <si>
    <t>POU-2021-105</t>
  </si>
  <si>
    <t>POU-2021-106</t>
  </si>
  <si>
    <t>POU-2021-107</t>
  </si>
  <si>
    <t>POU-2021-108</t>
  </si>
  <si>
    <t>POU-2021-109</t>
  </si>
  <si>
    <t>POU-2022-101</t>
  </si>
  <si>
    <t>V-X, 31.10.2022</t>
  </si>
  <si>
    <t>POU-2022-102</t>
  </si>
  <si>
    <t>POU-2022-103</t>
  </si>
  <si>
    <t>POU-2022-104</t>
  </si>
  <si>
    <t>POU-2022-105</t>
  </si>
  <si>
    <t>POU-2022-108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</si>
</sst>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1" fillId="0" borderId="0" xfId="0" applyFont="1"/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3" borderId="10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horizontal="right" vertical="center" wrapText="1"/>
    </xf>
    <xf numFmtId="0" fontId="11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horizontal="right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vertical="center" wrapText="1"/>
    </xf>
    <xf numFmtId="0" fontId="12" fillId="3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horizontal="right" vertical="center" wrapText="1"/>
    </xf>
    <xf numFmtId="0" fontId="11" fillId="3" borderId="12" xfId="0" applyFont="1" applyFill="1" applyBorder="1" applyAlignment="1">
      <alignment horizontal="right" vertical="center" wrapText="1"/>
    </xf>
    <xf numFmtId="2" fontId="12" fillId="3" borderId="12" xfId="0" applyNumberFormat="1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2" fontId="12" fillId="0" borderId="12" xfId="0" applyNumberFormat="1" applyFont="1" applyBorder="1" applyAlignment="1">
      <alignment horizontal="right" vertical="center" wrapText="1"/>
    </xf>
    <xf numFmtId="0" fontId="12" fillId="3" borderId="12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7" fillId="0" borderId="16" xfId="0" applyFont="1" applyBorder="1"/>
    <xf numFmtId="0" fontId="7" fillId="0" borderId="7" xfId="0" applyFont="1" applyBorder="1"/>
    <xf numFmtId="2" fontId="7" fillId="0" borderId="2" xfId="0" applyNumberFormat="1" applyFont="1" applyBorder="1" applyAlignment="1">
      <alignment horizontal="right"/>
    </xf>
    <xf numFmtId="0" fontId="4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8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9" fillId="3" borderId="14" xfId="0" applyFon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/>
    <xf numFmtId="0" fontId="11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topLeftCell="A51" zoomScale="70" zoomScaleNormal="70" workbookViewId="0">
      <selection activeCell="D36" sqref="D36"/>
    </sheetView>
  </sheetViews>
  <sheetFormatPr defaultRowHeight="15" x14ac:dyDescent="0.25"/>
  <cols>
    <col min="1" max="1" width="17.625" customWidth="1"/>
    <col min="2" max="2" width="22.875" customWidth="1"/>
    <col min="3" max="3" width="29.75" customWidth="1"/>
    <col min="4" max="4" width="9.875" customWidth="1"/>
    <col min="5" max="5" width="31.125" customWidth="1"/>
    <col min="6" max="6" width="13.375" customWidth="1"/>
    <col min="7" max="7" width="12" style="28" customWidth="1"/>
  </cols>
  <sheetData>
    <row r="1" spans="1:7" ht="15.75" thickBot="1" x14ac:dyDescent="0.3"/>
    <row r="2" spans="1:7" ht="39" thickBot="1" x14ac:dyDescent="0.3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  <c r="G2" s="29" t="s">
        <v>6</v>
      </c>
    </row>
    <row r="3" spans="1:7" ht="15.75" thickBot="1" x14ac:dyDescent="0.3">
      <c r="A3" s="56" t="s">
        <v>18</v>
      </c>
      <c r="B3" s="46" t="s">
        <v>28</v>
      </c>
      <c r="C3" s="47" t="s">
        <v>16</v>
      </c>
      <c r="D3" s="19">
        <v>0.84619999999999995</v>
      </c>
      <c r="E3" s="48" t="s">
        <v>29</v>
      </c>
      <c r="F3" s="7" t="s">
        <v>30</v>
      </c>
      <c r="G3" s="10"/>
    </row>
    <row r="4" spans="1:7" ht="30.75" thickBot="1" x14ac:dyDescent="0.3">
      <c r="A4" s="57"/>
      <c r="B4" s="49" t="s">
        <v>31</v>
      </c>
      <c r="C4" s="50" t="s">
        <v>16</v>
      </c>
      <c r="D4" s="2">
        <v>0.52170000000000005</v>
      </c>
      <c r="E4" s="51" t="s">
        <v>32</v>
      </c>
      <c r="F4" s="11" t="s">
        <v>33</v>
      </c>
      <c r="G4" s="3"/>
    </row>
    <row r="5" spans="1:7" ht="15.75" thickBot="1" x14ac:dyDescent="0.3">
      <c r="A5" s="57"/>
      <c r="B5" s="49" t="s">
        <v>34</v>
      </c>
      <c r="C5" s="50" t="s">
        <v>16</v>
      </c>
      <c r="D5" s="2">
        <v>0.25569999999999998</v>
      </c>
      <c r="E5" s="52"/>
      <c r="F5" s="11" t="s">
        <v>35</v>
      </c>
      <c r="G5" s="3"/>
    </row>
    <row r="6" spans="1:7" ht="15.75" thickBot="1" x14ac:dyDescent="0.3">
      <c r="A6" s="57"/>
      <c r="B6" s="49" t="s">
        <v>36</v>
      </c>
      <c r="C6" s="1" t="s">
        <v>16</v>
      </c>
      <c r="D6" s="12">
        <v>0.93799999999999994</v>
      </c>
      <c r="E6" s="1"/>
      <c r="F6" s="11" t="s">
        <v>20</v>
      </c>
      <c r="G6" s="3"/>
    </row>
    <row r="7" spans="1:7" ht="45.75" thickBot="1" x14ac:dyDescent="0.3">
      <c r="A7" s="57"/>
      <c r="B7" s="49" t="s">
        <v>37</v>
      </c>
      <c r="C7" s="1" t="s">
        <v>16</v>
      </c>
      <c r="D7" s="12">
        <v>0.35630000000000001</v>
      </c>
      <c r="E7" s="51" t="s">
        <v>38</v>
      </c>
      <c r="F7" s="11" t="s">
        <v>39</v>
      </c>
      <c r="G7" s="3"/>
    </row>
    <row r="8" spans="1:7" ht="45.75" thickBot="1" x14ac:dyDescent="0.3">
      <c r="A8" s="57"/>
      <c r="B8" s="49" t="s">
        <v>40</v>
      </c>
      <c r="C8" s="1" t="s">
        <v>16</v>
      </c>
      <c r="D8" s="12">
        <v>0.40110000000000001</v>
      </c>
      <c r="E8" s="51" t="s">
        <v>41</v>
      </c>
      <c r="F8" s="11" t="s">
        <v>42</v>
      </c>
      <c r="G8" s="3"/>
    </row>
    <row r="9" spans="1:7" ht="29.25" thickBot="1" x14ac:dyDescent="0.3">
      <c r="A9" s="57"/>
      <c r="B9" s="49" t="s">
        <v>43</v>
      </c>
      <c r="C9" s="1" t="s">
        <v>16</v>
      </c>
      <c r="D9" s="12">
        <v>0.64700000000000002</v>
      </c>
      <c r="E9" s="51" t="s">
        <v>29</v>
      </c>
      <c r="F9" s="11" t="s">
        <v>44</v>
      </c>
      <c r="G9" s="3"/>
    </row>
    <row r="10" spans="1:7" ht="30.75" thickBot="1" x14ac:dyDescent="0.3">
      <c r="A10" s="57"/>
      <c r="B10" s="49" t="s">
        <v>45</v>
      </c>
      <c r="C10" s="1" t="s">
        <v>16</v>
      </c>
      <c r="D10" s="12">
        <v>0.5292</v>
      </c>
      <c r="E10" s="51" t="s">
        <v>46</v>
      </c>
      <c r="F10" s="11" t="s">
        <v>47</v>
      </c>
      <c r="G10" s="3"/>
    </row>
    <row r="11" spans="1:7" ht="29.25" thickBot="1" x14ac:dyDescent="0.3">
      <c r="A11" s="57"/>
      <c r="B11" s="49" t="s">
        <v>48</v>
      </c>
      <c r="C11" s="1" t="s">
        <v>16</v>
      </c>
      <c r="D11" s="12">
        <v>0.94550000000000001</v>
      </c>
      <c r="E11" s="1"/>
      <c r="F11" s="11" t="s">
        <v>49</v>
      </c>
      <c r="G11" s="3"/>
    </row>
    <row r="12" spans="1:7" s="6" customFormat="1" ht="15.75" thickBot="1" x14ac:dyDescent="0.3">
      <c r="A12" s="58"/>
      <c r="B12" s="25"/>
      <c r="C12" s="26"/>
      <c r="D12" s="27"/>
      <c r="E12" s="26"/>
      <c r="F12" s="26" t="s">
        <v>25</v>
      </c>
      <c r="G12" s="31">
        <f>SUM(G3:G11)</f>
        <v>0</v>
      </c>
    </row>
    <row r="13" spans="1:7" ht="15.75" thickBot="1" x14ac:dyDescent="0.3">
      <c r="A13" s="59" t="s">
        <v>21</v>
      </c>
      <c r="B13" s="53" t="s">
        <v>50</v>
      </c>
      <c r="C13" s="15" t="s">
        <v>16</v>
      </c>
      <c r="D13" s="14">
        <v>0.32819999999999999</v>
      </c>
      <c r="E13" s="15" t="s">
        <v>29</v>
      </c>
      <c r="F13" s="13" t="s">
        <v>30</v>
      </c>
      <c r="G13" s="16"/>
    </row>
    <row r="14" spans="1:7" ht="15.75" thickBot="1" x14ac:dyDescent="0.3">
      <c r="A14" s="60"/>
      <c r="B14" s="54" t="s">
        <v>51</v>
      </c>
      <c r="C14" s="4" t="s">
        <v>16</v>
      </c>
      <c r="D14" s="18">
        <v>0.41810000000000003</v>
      </c>
      <c r="E14" s="4"/>
      <c r="F14" s="17" t="s">
        <v>33</v>
      </c>
      <c r="G14" s="5"/>
    </row>
    <row r="15" spans="1:7" ht="30.75" thickBot="1" x14ac:dyDescent="0.3">
      <c r="A15" s="60"/>
      <c r="B15" s="54" t="s">
        <v>52</v>
      </c>
      <c r="C15" s="4" t="s">
        <v>16</v>
      </c>
      <c r="D15" s="18">
        <v>0.23449999999999999</v>
      </c>
      <c r="E15" s="55" t="s">
        <v>46</v>
      </c>
      <c r="F15" s="17" t="s">
        <v>53</v>
      </c>
      <c r="G15" s="5"/>
    </row>
    <row r="16" spans="1:7" ht="30.75" thickBot="1" x14ac:dyDescent="0.3">
      <c r="A16" s="60"/>
      <c r="B16" s="54" t="s">
        <v>54</v>
      </c>
      <c r="C16" s="4" t="s">
        <v>16</v>
      </c>
      <c r="D16" s="18">
        <v>0.53539999999999999</v>
      </c>
      <c r="E16" s="55" t="s">
        <v>46</v>
      </c>
      <c r="F16" s="17" t="s">
        <v>17</v>
      </c>
      <c r="G16" s="5"/>
    </row>
    <row r="17" spans="1:7" ht="30.75" thickBot="1" x14ac:dyDescent="0.3">
      <c r="A17" s="60"/>
      <c r="B17" s="54" t="s">
        <v>55</v>
      </c>
      <c r="C17" s="4" t="s">
        <v>16</v>
      </c>
      <c r="D17" s="18">
        <v>0.74160000000000004</v>
      </c>
      <c r="E17" s="55" t="s">
        <v>32</v>
      </c>
      <c r="F17" s="17" t="s">
        <v>56</v>
      </c>
      <c r="G17" s="5"/>
    </row>
    <row r="18" spans="1:7" ht="30.75" thickBot="1" x14ac:dyDescent="0.3">
      <c r="A18" s="60"/>
      <c r="B18" s="54" t="s">
        <v>57</v>
      </c>
      <c r="C18" s="4" t="s">
        <v>16</v>
      </c>
      <c r="D18" s="18">
        <v>0.5363</v>
      </c>
      <c r="E18" s="55" t="s">
        <v>46</v>
      </c>
      <c r="F18" s="17" t="s">
        <v>56</v>
      </c>
      <c r="G18" s="5"/>
    </row>
    <row r="19" spans="1:7" ht="29.25" thickBot="1" x14ac:dyDescent="0.3">
      <c r="A19" s="60"/>
      <c r="B19" s="54" t="s">
        <v>58</v>
      </c>
      <c r="C19" s="4" t="s">
        <v>16</v>
      </c>
      <c r="D19" s="18">
        <v>0.4168</v>
      </c>
      <c r="E19" s="4"/>
      <c r="F19" s="17" t="s">
        <v>59</v>
      </c>
      <c r="G19" s="5"/>
    </row>
    <row r="20" spans="1:7" ht="30.75" thickBot="1" x14ac:dyDescent="0.3">
      <c r="A20" s="60"/>
      <c r="B20" s="54" t="s">
        <v>60</v>
      </c>
      <c r="C20" s="4" t="s">
        <v>16</v>
      </c>
      <c r="D20" s="18">
        <v>0.78639999999999999</v>
      </c>
      <c r="E20" s="55" t="s">
        <v>32</v>
      </c>
      <c r="F20" s="17" t="s">
        <v>61</v>
      </c>
      <c r="G20" s="5"/>
    </row>
    <row r="21" spans="1:7" ht="30.75" thickBot="1" x14ac:dyDescent="0.3">
      <c r="A21" s="60"/>
      <c r="B21" s="54" t="s">
        <v>62</v>
      </c>
      <c r="C21" s="4" t="s">
        <v>16</v>
      </c>
      <c r="D21" s="18">
        <v>1.3119000000000001</v>
      </c>
      <c r="E21" s="55" t="s">
        <v>46</v>
      </c>
      <c r="F21" s="17" t="s">
        <v>61</v>
      </c>
      <c r="G21" s="5"/>
    </row>
    <row r="22" spans="1:7" ht="30.75" thickBot="1" x14ac:dyDescent="0.3">
      <c r="A22" s="60"/>
      <c r="B22" s="54" t="s">
        <v>63</v>
      </c>
      <c r="C22" s="4" t="s">
        <v>16</v>
      </c>
      <c r="D22" s="18">
        <v>1.2712000000000001</v>
      </c>
      <c r="E22" s="55" t="s">
        <v>32</v>
      </c>
      <c r="F22" s="17" t="s">
        <v>64</v>
      </c>
      <c r="G22" s="5"/>
    </row>
    <row r="23" spans="1:7" ht="30.75" thickBot="1" x14ac:dyDescent="0.3">
      <c r="A23" s="60"/>
      <c r="B23" s="54" t="s">
        <v>65</v>
      </c>
      <c r="C23" s="4" t="s">
        <v>16</v>
      </c>
      <c r="D23" s="18">
        <v>0.82579999999999998</v>
      </c>
      <c r="E23" s="55" t="s">
        <v>32</v>
      </c>
      <c r="F23" s="17" t="s">
        <v>66</v>
      </c>
      <c r="G23" s="5"/>
    </row>
    <row r="24" spans="1:7" ht="30.75" thickBot="1" x14ac:dyDescent="0.3">
      <c r="A24" s="60"/>
      <c r="B24" s="54" t="s">
        <v>67</v>
      </c>
      <c r="C24" s="4" t="s">
        <v>16</v>
      </c>
      <c r="D24" s="18">
        <v>0.6321</v>
      </c>
      <c r="E24" s="55" t="s">
        <v>46</v>
      </c>
      <c r="F24" s="17" t="s">
        <v>68</v>
      </c>
      <c r="G24" s="5"/>
    </row>
    <row r="25" spans="1:7" s="6" customFormat="1" ht="15.75" thickBot="1" x14ac:dyDescent="0.3">
      <c r="A25" s="58"/>
      <c r="B25" s="33"/>
      <c r="C25" s="34"/>
      <c r="D25" s="35"/>
      <c r="E25" s="34"/>
      <c r="F25" s="34" t="s">
        <v>26</v>
      </c>
      <c r="G25" s="37">
        <f>SUM(G13:G24)</f>
        <v>0</v>
      </c>
    </row>
    <row r="26" spans="1:7" ht="30.75" thickBot="1" x14ac:dyDescent="0.3">
      <c r="A26" s="61" t="s">
        <v>7</v>
      </c>
      <c r="B26" s="46" t="s">
        <v>69</v>
      </c>
      <c r="C26" s="9" t="s">
        <v>16</v>
      </c>
      <c r="D26" s="8">
        <v>1.4393</v>
      </c>
      <c r="E26" s="48" t="s">
        <v>32</v>
      </c>
      <c r="F26" s="7" t="s">
        <v>35</v>
      </c>
      <c r="G26" s="10"/>
    </row>
    <row r="27" spans="1:7" ht="30.75" thickBot="1" x14ac:dyDescent="0.3">
      <c r="A27" s="62"/>
      <c r="B27" s="49" t="s">
        <v>70</v>
      </c>
      <c r="C27" s="1" t="s">
        <v>16</v>
      </c>
      <c r="D27" s="12">
        <v>0.77829999999999999</v>
      </c>
      <c r="E27" s="51" t="s">
        <v>32</v>
      </c>
      <c r="F27" s="11" t="s">
        <v>19</v>
      </c>
      <c r="G27" s="3"/>
    </row>
    <row r="28" spans="1:7" ht="45.75" thickBot="1" x14ac:dyDescent="0.3">
      <c r="A28" s="62"/>
      <c r="B28" s="49" t="s">
        <v>71</v>
      </c>
      <c r="C28" s="1" t="s">
        <v>16</v>
      </c>
      <c r="D28" s="12">
        <v>0.5736</v>
      </c>
      <c r="E28" s="51" t="s">
        <v>46</v>
      </c>
      <c r="F28" s="1" t="s">
        <v>72</v>
      </c>
      <c r="G28" s="3"/>
    </row>
    <row r="29" spans="1:7" ht="30.75" thickBot="1" x14ac:dyDescent="0.3">
      <c r="A29" s="62"/>
      <c r="B29" s="49" t="s">
        <v>73</v>
      </c>
      <c r="C29" s="1" t="s">
        <v>16</v>
      </c>
      <c r="D29" s="12">
        <v>0.93799999999999994</v>
      </c>
      <c r="E29" s="51" t="s">
        <v>32</v>
      </c>
      <c r="F29" s="1" t="s">
        <v>22</v>
      </c>
      <c r="G29" s="3"/>
    </row>
    <row r="30" spans="1:7" ht="30.75" thickBot="1" x14ac:dyDescent="0.3">
      <c r="A30" s="62"/>
      <c r="B30" s="49" t="s">
        <v>74</v>
      </c>
      <c r="C30" s="1" t="s">
        <v>16</v>
      </c>
      <c r="D30" s="12">
        <v>0.87809999999999999</v>
      </c>
      <c r="E30" s="51" t="s">
        <v>32</v>
      </c>
      <c r="F30" s="1" t="s">
        <v>22</v>
      </c>
      <c r="G30" s="3"/>
    </row>
    <row r="31" spans="1:7" ht="29.25" thickBot="1" x14ac:dyDescent="0.3">
      <c r="A31" s="62"/>
      <c r="B31" s="49" t="s">
        <v>75</v>
      </c>
      <c r="C31" s="1" t="s">
        <v>16</v>
      </c>
      <c r="D31" s="12">
        <v>0.43859999999999999</v>
      </c>
      <c r="E31" s="1"/>
      <c r="F31" s="11" t="s">
        <v>59</v>
      </c>
      <c r="G31" s="3"/>
    </row>
    <row r="32" spans="1:7" ht="29.25" thickBot="1" x14ac:dyDescent="0.3">
      <c r="A32" s="62"/>
      <c r="B32" s="49" t="s">
        <v>76</v>
      </c>
      <c r="C32" s="1" t="s">
        <v>16</v>
      </c>
      <c r="D32" s="12">
        <v>0.75790000000000002</v>
      </c>
      <c r="E32" s="1"/>
      <c r="F32" s="11" t="s">
        <v>68</v>
      </c>
      <c r="G32" s="3"/>
    </row>
    <row r="33" spans="1:7" ht="29.25" thickBot="1" x14ac:dyDescent="0.3">
      <c r="A33" s="62"/>
      <c r="B33" s="49" t="s">
        <v>77</v>
      </c>
      <c r="C33" s="1" t="s">
        <v>16</v>
      </c>
      <c r="D33" s="12">
        <v>0.64549999999999996</v>
      </c>
      <c r="E33" s="1"/>
      <c r="F33" s="11" t="s">
        <v>78</v>
      </c>
      <c r="G33" s="3"/>
    </row>
    <row r="34" spans="1:7" ht="29.25" thickBot="1" x14ac:dyDescent="0.3">
      <c r="A34" s="62"/>
      <c r="B34" s="49" t="s">
        <v>79</v>
      </c>
      <c r="C34" s="1" t="s">
        <v>16</v>
      </c>
      <c r="D34" s="12">
        <v>0.94769999999999999</v>
      </c>
      <c r="E34" s="1"/>
      <c r="F34" s="11" t="s">
        <v>78</v>
      </c>
      <c r="G34" s="3"/>
    </row>
    <row r="35" spans="1:7" s="6" customFormat="1" ht="15.75" thickBot="1" x14ac:dyDescent="0.3">
      <c r="A35" s="58"/>
      <c r="B35" s="25"/>
      <c r="C35" s="26"/>
      <c r="D35" s="27"/>
      <c r="E35" s="26"/>
      <c r="F35" s="26" t="s">
        <v>11</v>
      </c>
      <c r="G35" s="38">
        <f>SUM(G26:G34)</f>
        <v>0</v>
      </c>
    </row>
    <row r="36" spans="1:7" ht="77.25" thickBot="1" x14ac:dyDescent="0.3">
      <c r="A36" s="63" t="s">
        <v>8</v>
      </c>
      <c r="B36" s="69" t="s">
        <v>80</v>
      </c>
      <c r="C36" s="23" t="s">
        <v>16</v>
      </c>
      <c r="D36" s="24">
        <v>3.6168999999999998</v>
      </c>
      <c r="E36" s="23" t="s">
        <v>81</v>
      </c>
      <c r="F36" s="23" t="s">
        <v>82</v>
      </c>
      <c r="G36" s="32"/>
    </row>
    <row r="37" spans="1:7" ht="51.75" thickBot="1" x14ac:dyDescent="0.3">
      <c r="A37" s="64"/>
      <c r="B37" s="69" t="s">
        <v>83</v>
      </c>
      <c r="C37" s="23" t="s">
        <v>16</v>
      </c>
      <c r="D37" s="24">
        <v>2.5880999999999998</v>
      </c>
      <c r="E37" s="23" t="s">
        <v>84</v>
      </c>
      <c r="F37" s="23" t="s">
        <v>15</v>
      </c>
      <c r="G37" s="32"/>
    </row>
    <row r="38" spans="1:7" ht="77.25" thickBot="1" x14ac:dyDescent="0.3">
      <c r="A38" s="64"/>
      <c r="B38" s="69" t="s">
        <v>85</v>
      </c>
      <c r="C38" s="23" t="s">
        <v>16</v>
      </c>
      <c r="D38" s="24">
        <v>2.2627000000000002</v>
      </c>
      <c r="E38" s="23" t="s">
        <v>86</v>
      </c>
      <c r="F38" s="23" t="s">
        <v>87</v>
      </c>
      <c r="G38" s="32"/>
    </row>
    <row r="39" spans="1:7" ht="77.25" thickBot="1" x14ac:dyDescent="0.3">
      <c r="A39" s="64"/>
      <c r="B39" s="69" t="s">
        <v>88</v>
      </c>
      <c r="C39" s="23" t="s">
        <v>16</v>
      </c>
      <c r="D39" s="24">
        <v>3.9693000000000001</v>
      </c>
      <c r="E39" s="23" t="s">
        <v>81</v>
      </c>
      <c r="F39" s="23" t="s">
        <v>82</v>
      </c>
      <c r="G39" s="32"/>
    </row>
    <row r="40" spans="1:7" ht="51.75" thickBot="1" x14ac:dyDescent="0.3">
      <c r="A40" s="64"/>
      <c r="B40" s="69" t="s">
        <v>89</v>
      </c>
      <c r="C40" s="23" t="s">
        <v>16</v>
      </c>
      <c r="D40" s="24">
        <v>3.2673999999999999</v>
      </c>
      <c r="E40" s="23" t="s">
        <v>90</v>
      </c>
      <c r="F40" s="23" t="s">
        <v>15</v>
      </c>
      <c r="G40" s="32"/>
    </row>
    <row r="41" spans="1:7" ht="77.25" thickBot="1" x14ac:dyDescent="0.3">
      <c r="A41" s="64"/>
      <c r="B41" s="69" t="s">
        <v>91</v>
      </c>
      <c r="C41" s="23" t="s">
        <v>16</v>
      </c>
      <c r="D41" s="24">
        <v>4.9226999999999999</v>
      </c>
      <c r="E41" s="23" t="s">
        <v>92</v>
      </c>
      <c r="F41" s="23" t="s">
        <v>82</v>
      </c>
      <c r="G41" s="32"/>
    </row>
    <row r="42" spans="1:7" s="6" customFormat="1" ht="15.75" thickBot="1" x14ac:dyDescent="0.3">
      <c r="A42" s="58"/>
      <c r="B42" s="70"/>
      <c r="C42" s="34"/>
      <c r="D42" s="35"/>
      <c r="E42" s="34"/>
      <c r="F42" s="34" t="s">
        <v>12</v>
      </c>
      <c r="G42" s="36">
        <f>SUM(G36:G41)</f>
        <v>0</v>
      </c>
    </row>
    <row r="43" spans="1:7" ht="77.25" thickBot="1" x14ac:dyDescent="0.3">
      <c r="A43" s="61" t="s">
        <v>9</v>
      </c>
      <c r="B43" s="71" t="s">
        <v>93</v>
      </c>
      <c r="C43" s="21" t="s">
        <v>16</v>
      </c>
      <c r="D43" s="22">
        <v>3.6168999999999998</v>
      </c>
      <c r="E43" s="21" t="s">
        <v>94</v>
      </c>
      <c r="F43" s="21" t="s">
        <v>95</v>
      </c>
      <c r="G43" s="30"/>
    </row>
    <row r="44" spans="1:7" ht="77.25" thickBot="1" x14ac:dyDescent="0.3">
      <c r="A44" s="62"/>
      <c r="B44" s="71" t="s">
        <v>96</v>
      </c>
      <c r="C44" s="21" t="s">
        <v>16</v>
      </c>
      <c r="D44" s="22">
        <v>2.5880999999999998</v>
      </c>
      <c r="E44" s="21" t="s">
        <v>81</v>
      </c>
      <c r="F44" s="21" t="s">
        <v>23</v>
      </c>
      <c r="G44" s="30"/>
    </row>
    <row r="45" spans="1:7" ht="77.25" thickBot="1" x14ac:dyDescent="0.3">
      <c r="A45" s="62"/>
      <c r="B45" s="72" t="s">
        <v>97</v>
      </c>
      <c r="C45" s="21" t="s">
        <v>16</v>
      </c>
      <c r="D45" s="22">
        <v>2.2627000000000002</v>
      </c>
      <c r="E45" s="21" t="s">
        <v>81</v>
      </c>
      <c r="F45" s="21" t="s">
        <v>98</v>
      </c>
      <c r="G45" s="30"/>
    </row>
    <row r="46" spans="1:7" ht="77.25" thickBot="1" x14ac:dyDescent="0.3">
      <c r="A46" s="62"/>
      <c r="B46" s="71" t="s">
        <v>99</v>
      </c>
      <c r="C46" s="21" t="s">
        <v>16</v>
      </c>
      <c r="D46" s="22">
        <v>3.9693000000000001</v>
      </c>
      <c r="E46" s="21" t="s">
        <v>94</v>
      </c>
      <c r="F46" s="21" t="s">
        <v>95</v>
      </c>
      <c r="G46" s="30"/>
    </row>
    <row r="47" spans="1:7" ht="77.25" thickBot="1" x14ac:dyDescent="0.3">
      <c r="A47" s="62"/>
      <c r="B47" s="71" t="s">
        <v>100</v>
      </c>
      <c r="C47" s="21" t="s">
        <v>16</v>
      </c>
      <c r="D47" s="22">
        <v>3.2673999999999999</v>
      </c>
      <c r="E47" s="21" t="s">
        <v>92</v>
      </c>
      <c r="F47" s="21" t="s">
        <v>23</v>
      </c>
      <c r="G47" s="30"/>
    </row>
    <row r="48" spans="1:7" ht="77.25" thickBot="1" x14ac:dyDescent="0.3">
      <c r="A48" s="62"/>
      <c r="B48" s="71" t="s">
        <v>101</v>
      </c>
      <c r="C48" s="21" t="s">
        <v>16</v>
      </c>
      <c r="D48" s="22">
        <v>1.3458000000000001</v>
      </c>
      <c r="E48" s="21" t="s">
        <v>81</v>
      </c>
      <c r="F48" s="21" t="s">
        <v>23</v>
      </c>
      <c r="G48" s="30"/>
    </row>
    <row r="49" spans="1:7" ht="77.25" thickBot="1" x14ac:dyDescent="0.3">
      <c r="A49" s="62"/>
      <c r="B49" s="71" t="s">
        <v>102</v>
      </c>
      <c r="C49" s="21" t="s">
        <v>16</v>
      </c>
      <c r="D49" s="22">
        <v>2.5135999999999998</v>
      </c>
      <c r="E49" s="21" t="s">
        <v>92</v>
      </c>
      <c r="F49" s="21" t="s">
        <v>23</v>
      </c>
      <c r="G49" s="30"/>
    </row>
    <row r="50" spans="1:7" ht="77.25" thickBot="1" x14ac:dyDescent="0.3">
      <c r="A50" s="62"/>
      <c r="B50" s="71" t="s">
        <v>103</v>
      </c>
      <c r="C50" s="21" t="s">
        <v>16</v>
      </c>
      <c r="D50" s="22">
        <v>2.6671</v>
      </c>
      <c r="E50" s="21" t="s">
        <v>81</v>
      </c>
      <c r="F50" s="21" t="s">
        <v>23</v>
      </c>
      <c r="G50" s="30"/>
    </row>
    <row r="51" spans="1:7" ht="77.25" thickBot="1" x14ac:dyDescent="0.3">
      <c r="A51" s="62"/>
      <c r="B51" s="71" t="s">
        <v>104</v>
      </c>
      <c r="C51" s="21" t="s">
        <v>16</v>
      </c>
      <c r="D51" s="22">
        <v>2.1644000000000001</v>
      </c>
      <c r="E51" s="21" t="s">
        <v>92</v>
      </c>
      <c r="F51" s="21" t="s">
        <v>23</v>
      </c>
      <c r="G51" s="30"/>
    </row>
    <row r="52" spans="1:7" s="6" customFormat="1" ht="15.75" thickBot="1" x14ac:dyDescent="0.3">
      <c r="A52" s="65"/>
      <c r="B52" s="73"/>
      <c r="C52" s="26"/>
      <c r="D52" s="27"/>
      <c r="E52" s="26"/>
      <c r="F52" s="26" t="s">
        <v>13</v>
      </c>
      <c r="G52" s="38">
        <f>SUM(G43:G51)</f>
        <v>0</v>
      </c>
    </row>
    <row r="53" spans="1:7" ht="77.25" thickBot="1" x14ac:dyDescent="0.3">
      <c r="A53" s="66" t="s">
        <v>10</v>
      </c>
      <c r="B53" s="74" t="s">
        <v>105</v>
      </c>
      <c r="C53" s="23" t="s">
        <v>16</v>
      </c>
      <c r="D53" s="24">
        <v>3.6168999999999998</v>
      </c>
      <c r="E53" s="23" t="s">
        <v>94</v>
      </c>
      <c r="F53" s="23" t="s">
        <v>106</v>
      </c>
      <c r="G53" s="32"/>
    </row>
    <row r="54" spans="1:7" ht="77.25" thickBot="1" x14ac:dyDescent="0.3">
      <c r="A54" s="67"/>
      <c r="B54" s="74" t="s">
        <v>107</v>
      </c>
      <c r="C54" s="23" t="s">
        <v>16</v>
      </c>
      <c r="D54" s="24">
        <v>2.5880999999999998</v>
      </c>
      <c r="E54" s="23" t="s">
        <v>81</v>
      </c>
      <c r="F54" s="23" t="s">
        <v>24</v>
      </c>
      <c r="G54" s="32"/>
    </row>
    <row r="55" spans="1:7" ht="51.75" thickBot="1" x14ac:dyDescent="0.3">
      <c r="A55" s="67"/>
      <c r="B55" s="75" t="s">
        <v>108</v>
      </c>
      <c r="C55" s="23" t="s">
        <v>16</v>
      </c>
      <c r="D55" s="24">
        <v>2.1644000000000001</v>
      </c>
      <c r="E55" s="23" t="s">
        <v>90</v>
      </c>
      <c r="F55" s="23" t="s">
        <v>24</v>
      </c>
      <c r="G55" s="32"/>
    </row>
    <row r="56" spans="1:7" ht="51.75" thickBot="1" x14ac:dyDescent="0.3">
      <c r="A56" s="67"/>
      <c r="B56" s="74" t="s">
        <v>109</v>
      </c>
      <c r="C56" s="23" t="s">
        <v>16</v>
      </c>
      <c r="D56" s="24">
        <v>3.9693000000000001</v>
      </c>
      <c r="E56" s="23" t="s">
        <v>90</v>
      </c>
      <c r="F56" s="23" t="s">
        <v>106</v>
      </c>
      <c r="G56" s="32"/>
    </row>
    <row r="57" spans="1:7" ht="77.25" thickBot="1" x14ac:dyDescent="0.3">
      <c r="A57" s="67"/>
      <c r="B57" s="74" t="s">
        <v>110</v>
      </c>
      <c r="C57" s="23" t="s">
        <v>16</v>
      </c>
      <c r="D57" s="24">
        <v>3.2673999999999999</v>
      </c>
      <c r="E57" s="23" t="s">
        <v>81</v>
      </c>
      <c r="F57" s="23" t="s">
        <v>24</v>
      </c>
      <c r="G57" s="32"/>
    </row>
    <row r="58" spans="1:7" ht="77.25" thickBot="1" x14ac:dyDescent="0.3">
      <c r="A58" s="67"/>
      <c r="B58" s="74" t="s">
        <v>111</v>
      </c>
      <c r="C58" s="23" t="s">
        <v>16</v>
      </c>
      <c r="D58" s="24">
        <v>2.6671</v>
      </c>
      <c r="E58" s="23" t="s">
        <v>94</v>
      </c>
      <c r="F58" s="23" t="s">
        <v>24</v>
      </c>
      <c r="G58" s="32"/>
    </row>
    <row r="59" spans="1:7" s="6" customFormat="1" ht="15.75" thickBot="1" x14ac:dyDescent="0.3">
      <c r="A59" s="68"/>
      <c r="B59" s="39"/>
      <c r="C59" s="40"/>
      <c r="D59" s="41"/>
      <c r="E59" s="40"/>
      <c r="F59" s="40" t="s">
        <v>14</v>
      </c>
      <c r="G59" s="42">
        <f>SUM(G53:G58)</f>
        <v>0</v>
      </c>
    </row>
    <row r="60" spans="1:7" ht="15.75" thickBot="1" x14ac:dyDescent="0.3">
      <c r="A60" s="43"/>
      <c r="B60" s="44"/>
      <c r="C60" s="44"/>
      <c r="D60" s="44"/>
      <c r="E60" s="44"/>
      <c r="F60" s="44" t="s">
        <v>27</v>
      </c>
      <c r="G60" s="45">
        <f>SUM(G59,G52,G42,G35,G25,G12)</f>
        <v>0</v>
      </c>
    </row>
  </sheetData>
  <mergeCells count="6">
    <mergeCell ref="A53:A59"/>
    <mergeCell ref="A3:A12"/>
    <mergeCell ref="A13:A25"/>
    <mergeCell ref="A26:A35"/>
    <mergeCell ref="A36:A42"/>
    <mergeCell ref="A43:A5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uzivatel</cp:lastModifiedBy>
  <dcterms:created xsi:type="dcterms:W3CDTF">2016-09-12T07:33:53Z</dcterms:created>
  <dcterms:modified xsi:type="dcterms:W3CDTF">2016-09-22T10:12:45Z</dcterms:modified>
</cp:coreProperties>
</file>