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workbookProtection lockWindows="1"/>
  <bookViews>
    <workbookView xWindow="45" yWindow="65521" windowWidth="25065" windowHeight="12240" activeTab="0"/>
  </bookViews>
  <sheets>
    <sheet name="část B - nabídková cena" sheetId="2" r:id="rId1"/>
    <sheet name="seznam vozidel" sheetId="1" r:id="rId2"/>
  </sheets>
  <definedNames/>
  <calcPr calcId="145621"/>
</workbook>
</file>

<file path=xl/sharedStrings.xml><?xml version="1.0" encoding="utf-8"?>
<sst xmlns="http://schemas.openxmlformats.org/spreadsheetml/2006/main" count="167" uniqueCount="73">
  <si>
    <t>OBSAH</t>
  </si>
  <si>
    <t>Nově stanovená PČ 2016 vč. DPH</t>
  </si>
  <si>
    <t>1AZ9189</t>
  </si>
  <si>
    <t>ŠKODA</t>
  </si>
  <si>
    <t>FABIA</t>
  </si>
  <si>
    <t>YETI</t>
  </si>
  <si>
    <t>2AP4301</t>
  </si>
  <si>
    <t>2AP4325</t>
  </si>
  <si>
    <t>2AP5842</t>
  </si>
  <si>
    <t>2AP5951</t>
  </si>
  <si>
    <t>2AP6014</t>
  </si>
  <si>
    <t>2AP6035</t>
  </si>
  <si>
    <t>2AP6042</t>
  </si>
  <si>
    <t>2AP6133</t>
  </si>
  <si>
    <t>2AP6145</t>
  </si>
  <si>
    <t>3AF6079</t>
  </si>
  <si>
    <t>HYUNDAI</t>
  </si>
  <si>
    <t>I20</t>
  </si>
  <si>
    <t>3AF8999</t>
  </si>
  <si>
    <t>I30</t>
  </si>
  <si>
    <t>3AF9014</t>
  </si>
  <si>
    <t>3AF9024</t>
  </si>
  <si>
    <t>3AV0679</t>
  </si>
  <si>
    <t>IX20</t>
  </si>
  <si>
    <t>3AV3303</t>
  </si>
  <si>
    <t>3AV6702</t>
  </si>
  <si>
    <t>3AV6717</t>
  </si>
  <si>
    <t>4A42374</t>
  </si>
  <si>
    <t>OCTAVIA</t>
  </si>
  <si>
    <t>4AP2071</t>
  </si>
  <si>
    <t>RAPID</t>
  </si>
  <si>
    <t>4AP2074</t>
  </si>
  <si>
    <t>4AP2084</t>
  </si>
  <si>
    <t>4AP2141</t>
  </si>
  <si>
    <t>4AP2148</t>
  </si>
  <si>
    <t>4AP2918</t>
  </si>
  <si>
    <t>4AP2940</t>
  </si>
  <si>
    <t>5AH5501</t>
  </si>
  <si>
    <t>5AH5587</t>
  </si>
  <si>
    <t>5AH9320</t>
  </si>
  <si>
    <t>5AH9333</t>
  </si>
  <si>
    <t>7A82938</t>
  </si>
  <si>
    <t>SUZUKI</t>
  </si>
  <si>
    <t xml:space="preserve">GRAND VITARA </t>
  </si>
  <si>
    <t>7A87844</t>
  </si>
  <si>
    <t>TOYOTA</t>
  </si>
  <si>
    <t>PRIUS</t>
  </si>
  <si>
    <t>8A26087</t>
  </si>
  <si>
    <t>BMW</t>
  </si>
  <si>
    <t>560X</t>
  </si>
  <si>
    <t>8A62907</t>
  </si>
  <si>
    <t>8A69482</t>
  </si>
  <si>
    <t>8A69483</t>
  </si>
  <si>
    <t>RZ</t>
  </si>
  <si>
    <t xml:space="preserve">Tovární značk    </t>
  </si>
  <si>
    <t xml:space="preserve">Model   </t>
  </si>
  <si>
    <t>Pořizovací cena</t>
  </si>
  <si>
    <t>Pojistná částka dle smlouvy</t>
  </si>
  <si>
    <t>Stav tachometru KM</t>
  </si>
  <si>
    <t>Zamykání řadící páky</t>
  </si>
  <si>
    <t>VYKON v KW</t>
  </si>
  <si>
    <t>ANO</t>
  </si>
  <si>
    <t>NE</t>
  </si>
  <si>
    <t>4AP2078</t>
  </si>
  <si>
    <t>Rok výroby</t>
  </si>
  <si>
    <t>Nabídková cena celkem</t>
  </si>
  <si>
    <t>Havarijní pojištění motorových vozidel = sloupec "HAV"</t>
  </si>
  <si>
    <t>Název veřejné zakázky:</t>
  </si>
  <si>
    <t>PŘÍLOHA Č. 5 - Kalkulace nabídkové ceny pro část B</t>
  </si>
  <si>
    <t>Doplňková připojištění = "Pojištění všech skel vozidla" + "Úrazové připojištění všech sedadel" + "Asistence i v případě poruchy"</t>
  </si>
  <si>
    <t>Předmět části B veřejné zakázky</t>
  </si>
  <si>
    <t>Pojištění majetku a autoparku SFŽP ČR pro období 2017 - 2019</t>
  </si>
  <si>
    <t>Pojistné v Kč za období 
od 20. 11. 2016 
do 31.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</si>
</sst>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???,???"/>
    <numFmt numFmtId="166" formatCode="0.00;[Red]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rgb="FF73767D"/>
      <name val="Segoe UI"/>
      <family val="2"/>
    </font>
    <font>
      <b/>
      <sz val="10"/>
      <color theme="1"/>
      <name val="Segoe UI"/>
      <family val="2"/>
    </font>
    <font>
      <sz val="16"/>
      <color rgb="FF73767D"/>
      <name val="Calibri"/>
      <family val="2"/>
      <scheme val="minor"/>
    </font>
    <font>
      <sz val="16"/>
      <color rgb="FF73767D"/>
      <name val="Segoe UI"/>
      <family val="2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2" xfId="0" applyNumberFormat="1" applyFill="1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Fill="1" applyBorder="1"/>
    <xf numFmtId="0" fontId="0" fillId="0" borderId="4" xfId="0" applyFill="1" applyBorder="1"/>
    <xf numFmtId="0" fontId="0" fillId="0" borderId="5" xfId="0" applyBorder="1"/>
    <xf numFmtId="0" fontId="0" fillId="0" borderId="6" xfId="0" applyBorder="1"/>
    <xf numFmtId="164" fontId="0" fillId="0" borderId="6" xfId="0" applyNumberFormat="1" applyFill="1" applyBorder="1"/>
    <xf numFmtId="0" fontId="0" fillId="0" borderId="0" xfId="0" applyFill="1"/>
    <xf numFmtId="1" fontId="0" fillId="0" borderId="0" xfId="0" applyNumberFormat="1" applyFill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2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0" xfId="0" applyNumberFormat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4" fontId="0" fillId="2" borderId="4" xfId="0" applyNumberFormat="1" applyFill="1" applyBorder="1"/>
    <xf numFmtId="164" fontId="0" fillId="2" borderId="6" xfId="0" applyNumberFormat="1" applyFill="1" applyBorder="1"/>
    <xf numFmtId="164" fontId="0" fillId="2" borderId="2" xfId="0" applyNumberFormat="1" applyFill="1" applyBorder="1"/>
    <xf numFmtId="164" fontId="0" fillId="0" borderId="2" xfId="0" applyNumberForma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/>
    <xf numFmtId="166" fontId="0" fillId="4" borderId="4" xfId="0" applyNumberFormat="1" applyFill="1" applyBorder="1" applyAlignment="1" applyProtection="1">
      <alignment horizontal="center" vertical="center"/>
      <protection locked="0"/>
    </xf>
    <xf numFmtId="166" fontId="0" fillId="4" borderId="13" xfId="0" applyNumberFormat="1" applyFill="1" applyBorder="1" applyAlignment="1" applyProtection="1">
      <alignment horizontal="center" vertical="center"/>
      <protection locked="0"/>
    </xf>
    <xf numFmtId="166" fontId="0" fillId="5" borderId="14" xfId="0" applyNumberFormat="1" applyFill="1" applyBorder="1" applyAlignment="1" applyProtection="1">
      <alignment horizontal="center" vertical="center"/>
      <protection/>
    </xf>
    <xf numFmtId="0" fontId="0" fillId="3" borderId="0" xfId="0" applyFill="1" applyAlignment="1" applyProtection="1">
      <alignment vertical="center"/>
      <protection/>
    </xf>
    <xf numFmtId="0" fontId="0" fillId="0" borderId="0" xfId="0" applyProtection="1">
      <protection/>
    </xf>
    <xf numFmtId="0" fontId="0" fillId="3" borderId="0" xfId="0" applyFill="1" applyProtection="1"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Protection="1">
      <protection/>
    </xf>
    <xf numFmtId="0" fontId="3" fillId="6" borderId="15" xfId="0" applyFont="1" applyFill="1" applyBorder="1" applyAlignment="1" applyProtection="1">
      <alignment horizontal="center" vertical="center"/>
      <protection/>
    </xf>
    <xf numFmtId="0" fontId="2" fillId="6" borderId="4" xfId="0" applyFont="1" applyFill="1" applyBorder="1" applyAlignment="1" applyProtection="1">
      <alignment horizontal="center" vertical="center" wrapText="1"/>
      <protection/>
    </xf>
    <xf numFmtId="0" fontId="0" fillId="7" borderId="15" xfId="0" applyFont="1" applyFill="1" applyBorder="1" applyAlignment="1" applyProtection="1">
      <alignment vertical="center"/>
      <protection/>
    </xf>
    <xf numFmtId="0" fontId="0" fillId="7" borderId="16" xfId="0" applyFont="1" applyFill="1" applyBorder="1" applyAlignment="1" applyProtection="1">
      <alignment vertical="center" wrapText="1"/>
      <protection/>
    </xf>
    <xf numFmtId="0" fontId="2" fillId="3" borderId="0" xfId="0" applyFont="1" applyFill="1" applyAlignment="1" applyProtection="1">
      <alignment horizontal="right" vertical="center"/>
      <protection/>
    </xf>
    <xf numFmtId="0" fontId="4" fillId="3" borderId="15" xfId="0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123825</xdr:rowOff>
    </xdr:from>
    <xdr:to>
      <xdr:col>1</xdr:col>
      <xdr:colOff>171450</xdr:colOff>
      <xdr:row>1</xdr:row>
      <xdr:rowOff>428625</xdr:rowOff>
    </xdr:to>
    <xdr:pic>
      <xdr:nvPicPr>
        <xdr:cNvPr id="2060" name="obrázek 1" descr="OPŽP a NZÚ -ESIF"/>
        <xdr:cNvPicPr preferRelativeResize="1">
          <a:picLocks noChangeAspect="1"/>
        </xdr:cNvPicPr>
      </xdr:nvPicPr>
      <xdr:blipFill>
        <a:blip r:embed="rId1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123825"/>
          <a:ext cx="5600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indowProtection="1" tabSelected="1" workbookViewId="0" topLeftCell="A1">
      <selection activeCell="B10" sqref="B10"/>
    </sheetView>
  </sheetViews>
  <sheetFormatPr defaultColWidth="9.140625" defaultRowHeight="15"/>
  <cols>
    <col min="1" max="1" width="82.57421875" style="0" customWidth="1"/>
    <col min="2" max="2" width="21.00390625" style="0" customWidth="1"/>
  </cols>
  <sheetData>
    <row r="1" spans="1:4" ht="15">
      <c r="A1" s="49"/>
      <c r="B1" s="50"/>
      <c r="C1" s="50"/>
      <c r="D1" s="50"/>
    </row>
    <row r="2" spans="1:4" s="45" customFormat="1" ht="55.5" customHeight="1">
      <c r="A2" s="51"/>
      <c r="B2" s="51"/>
      <c r="C2" s="51"/>
      <c r="D2" s="51"/>
    </row>
    <row r="3" spans="1:4" s="45" customFormat="1" ht="30.75" customHeight="1">
      <c r="A3" s="52" t="s">
        <v>68</v>
      </c>
      <c r="B3" s="51"/>
      <c r="C3" s="51"/>
      <c r="D3" s="51"/>
    </row>
    <row r="4" spans="1:4" s="45" customFormat="1" ht="26.25">
      <c r="A4" s="53"/>
      <c r="B4" s="51"/>
      <c r="C4" s="51"/>
      <c r="D4" s="51"/>
    </row>
    <row r="5" spans="1:4" s="45" customFormat="1" ht="15">
      <c r="A5" s="54" t="s">
        <v>67</v>
      </c>
      <c r="B5" s="51"/>
      <c r="C5" s="51"/>
      <c r="D5" s="51"/>
    </row>
    <row r="6" spans="1:4" s="45" customFormat="1" ht="21">
      <c r="A6" s="55" t="s">
        <v>71</v>
      </c>
      <c r="B6" s="51"/>
      <c r="C6" s="51"/>
      <c r="D6" s="51"/>
    </row>
    <row r="7" spans="1:4" s="45" customFormat="1" ht="21">
      <c r="A7" s="55"/>
      <c r="B7" s="51"/>
      <c r="C7" s="51"/>
      <c r="D7" s="51"/>
    </row>
    <row r="8" spans="1:4" s="45" customFormat="1" ht="63" customHeight="1" thickBot="1">
      <c r="A8" s="56" t="s">
        <v>70</v>
      </c>
      <c r="B8" s="57" t="s">
        <v>72</v>
      </c>
      <c r="C8" s="51"/>
      <c r="D8" s="51"/>
    </row>
    <row r="9" spans="1:4" s="44" customFormat="1" ht="30" customHeight="1" thickBot="1">
      <c r="A9" s="58" t="s">
        <v>66</v>
      </c>
      <c r="B9" s="46"/>
      <c r="C9" s="49"/>
      <c r="D9" s="49"/>
    </row>
    <row r="10" spans="1:4" s="44" customFormat="1" ht="30" customHeight="1" thickBot="1">
      <c r="A10" s="59" t="s">
        <v>69</v>
      </c>
      <c r="B10" s="47"/>
      <c r="C10" s="49"/>
      <c r="D10" s="49"/>
    </row>
    <row r="11" spans="1:4" s="45" customFormat="1" ht="22.5" customHeight="1" thickBot="1">
      <c r="A11" s="60" t="s">
        <v>65</v>
      </c>
      <c r="B11" s="48">
        <f>SUM(B9,B10)</f>
        <v>0</v>
      </c>
      <c r="C11" s="51"/>
      <c r="D11" s="51"/>
    </row>
    <row r="12" spans="1:4" s="45" customFormat="1" ht="15">
      <c r="A12" s="51"/>
      <c r="B12" s="51"/>
      <c r="C12" s="51"/>
      <c r="D12" s="51"/>
    </row>
    <row r="13" spans="1:4" s="45" customFormat="1" ht="15">
      <c r="A13" s="51"/>
      <c r="B13" s="51"/>
      <c r="C13" s="51"/>
      <c r="D13" s="51"/>
    </row>
    <row r="14" spans="1:4" s="45" customFormat="1" ht="15">
      <c r="A14" s="51"/>
      <c r="B14" s="51"/>
      <c r="C14" s="51"/>
      <c r="D14" s="51"/>
    </row>
    <row r="15" spans="1:4" s="45" customFormat="1" ht="15.75" thickBot="1">
      <c r="A15" s="61"/>
      <c r="B15" s="51"/>
      <c r="C15" s="51"/>
      <c r="D15" s="51"/>
    </row>
    <row r="16" spans="1:4" s="45" customFormat="1" ht="15">
      <c r="A16" s="51"/>
      <c r="B16" s="51"/>
      <c r="C16" s="51"/>
      <c r="D16" s="51"/>
    </row>
    <row r="17" spans="1:4" s="45" customFormat="1" ht="15">
      <c r="A17" s="51"/>
      <c r="B17" s="51"/>
      <c r="C17" s="51"/>
      <c r="D17" s="51"/>
    </row>
    <row r="18" s="45" customFormat="1" ht="15"/>
    <row r="19" s="45" customFormat="1" ht="15"/>
    <row r="20" s="45" customFormat="1" ht="15"/>
    <row r="21" s="45" customFormat="1" ht="15"/>
    <row r="22" s="45" customFormat="1" ht="15"/>
    <row r="23" s="45" customFormat="1" ht="15"/>
    <row r="24" s="45" customFormat="1" ht="15"/>
    <row r="25" s="45" customFormat="1" ht="15"/>
    <row r="26" s="45" customFormat="1" ht="15"/>
    <row r="27" s="45" customFormat="1" ht="15"/>
    <row r="28" s="45" customFormat="1" ht="15"/>
    <row r="29" s="45" customFormat="1" ht="15"/>
  </sheetData>
  <sheetProtection sheet="1" selectLockedCells="1"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indowProtection="1" zoomScale="80" zoomScaleNormal="80" workbookViewId="0" topLeftCell="A1">
      <selection activeCell="M39" sqref="A1:M39"/>
    </sheetView>
  </sheetViews>
  <sheetFormatPr defaultColWidth="9.140625" defaultRowHeight="15"/>
  <cols>
    <col min="1" max="1" width="3.421875" style="0" bestFit="1" customWidth="1"/>
    <col min="2" max="2" width="9.28125" style="0" bestFit="1" customWidth="1"/>
    <col min="3" max="3" width="10.7109375" style="0" bestFit="1" customWidth="1"/>
    <col min="4" max="4" width="16.00390625" style="0" customWidth="1"/>
    <col min="5" max="5" width="8.7109375" style="0" bestFit="1" customWidth="1"/>
    <col min="6" max="6" width="15.00390625" style="27" bestFit="1" customWidth="1"/>
    <col min="7" max="8" width="16.00390625" style="0" customWidth="1"/>
    <col min="9" max="9" width="16.00390625" style="13" customWidth="1"/>
    <col min="10" max="11" width="16.00390625" style="12" customWidth="1"/>
    <col min="12" max="12" width="13.00390625" style="0" bestFit="1" customWidth="1"/>
    <col min="13" max="13" width="12.7109375" style="0" bestFit="1" customWidth="1"/>
    <col min="14" max="14" width="11.28125" style="0" bestFit="1" customWidth="1"/>
  </cols>
  <sheetData>
    <row r="1" spans="1:12" s="1" customFormat="1" ht="30.75" thickBot="1">
      <c r="A1" s="39"/>
      <c r="B1" s="28" t="s">
        <v>53</v>
      </c>
      <c r="C1" s="28" t="s">
        <v>54</v>
      </c>
      <c r="D1" s="29" t="s">
        <v>55</v>
      </c>
      <c r="E1" s="28" t="s">
        <v>64</v>
      </c>
      <c r="F1" s="30" t="s">
        <v>56</v>
      </c>
      <c r="G1" s="28" t="s">
        <v>57</v>
      </c>
      <c r="H1" s="31" t="s">
        <v>1</v>
      </c>
      <c r="I1" s="32" t="s">
        <v>58</v>
      </c>
      <c r="J1" s="33" t="s">
        <v>59</v>
      </c>
      <c r="K1" s="29" t="s">
        <v>0</v>
      </c>
      <c r="L1" s="34" t="s">
        <v>60</v>
      </c>
    </row>
    <row r="2" spans="1:12" ht="15">
      <c r="A2" s="2">
        <v>1</v>
      </c>
      <c r="B2" s="3" t="s">
        <v>2</v>
      </c>
      <c r="C2" s="3" t="s">
        <v>3</v>
      </c>
      <c r="D2" s="3" t="s">
        <v>4</v>
      </c>
      <c r="E2" s="3">
        <v>201011</v>
      </c>
      <c r="F2" s="24">
        <v>280765</v>
      </c>
      <c r="G2" s="4">
        <v>109400</v>
      </c>
      <c r="H2" s="37">
        <v>109400</v>
      </c>
      <c r="I2" s="40">
        <v>87718</v>
      </c>
      <c r="J2" s="38" t="s">
        <v>61</v>
      </c>
      <c r="K2" s="14">
        <v>1197</v>
      </c>
      <c r="L2" s="15">
        <v>63</v>
      </c>
    </row>
    <row r="3" spans="1:12" ht="15">
      <c r="A3" s="5">
        <v>2</v>
      </c>
      <c r="B3" s="6" t="s">
        <v>63</v>
      </c>
      <c r="C3" s="6" t="s">
        <v>3</v>
      </c>
      <c r="D3" s="6" t="s">
        <v>5</v>
      </c>
      <c r="E3" s="6">
        <v>201503</v>
      </c>
      <c r="F3" s="25">
        <v>390666</v>
      </c>
      <c r="G3" s="7">
        <v>430656</v>
      </c>
      <c r="H3" s="35">
        <v>390666</v>
      </c>
      <c r="I3" s="41">
        <v>8947</v>
      </c>
      <c r="J3" s="22" t="s">
        <v>62</v>
      </c>
      <c r="K3" s="16">
        <v>1968</v>
      </c>
      <c r="L3" s="17">
        <v>81</v>
      </c>
    </row>
    <row r="4" spans="1:12" ht="15">
      <c r="A4" s="5">
        <v>3</v>
      </c>
      <c r="B4" s="6" t="s">
        <v>6</v>
      </c>
      <c r="C4" s="6" t="s">
        <v>3</v>
      </c>
      <c r="D4" s="6" t="s">
        <v>4</v>
      </c>
      <c r="E4" s="8">
        <v>201112</v>
      </c>
      <c r="F4" s="25">
        <v>244790</v>
      </c>
      <c r="G4" s="7">
        <v>178500</v>
      </c>
      <c r="H4" s="35">
        <v>134200</v>
      </c>
      <c r="I4" s="41">
        <v>69677</v>
      </c>
      <c r="J4" s="22" t="s">
        <v>61</v>
      </c>
      <c r="K4" s="18">
        <v>1390</v>
      </c>
      <c r="L4" s="19">
        <v>63</v>
      </c>
    </row>
    <row r="5" spans="1:12" ht="15">
      <c r="A5" s="5">
        <v>4</v>
      </c>
      <c r="B5" s="6" t="s">
        <v>7</v>
      </c>
      <c r="C5" s="6" t="s">
        <v>3</v>
      </c>
      <c r="D5" s="6" t="s">
        <v>4</v>
      </c>
      <c r="E5" s="8">
        <v>201112</v>
      </c>
      <c r="F5" s="25">
        <v>244790</v>
      </c>
      <c r="G5" s="7">
        <v>181900</v>
      </c>
      <c r="H5" s="35">
        <v>134200</v>
      </c>
      <c r="I5" s="41">
        <v>80204</v>
      </c>
      <c r="J5" s="22" t="s">
        <v>61</v>
      </c>
      <c r="K5" s="18">
        <v>1390</v>
      </c>
      <c r="L5" s="19">
        <v>63</v>
      </c>
    </row>
    <row r="6" spans="1:12" ht="15">
      <c r="A6" s="5">
        <v>5</v>
      </c>
      <c r="B6" s="6" t="s">
        <v>8</v>
      </c>
      <c r="C6" s="6" t="s">
        <v>3</v>
      </c>
      <c r="D6" s="6" t="s">
        <v>4</v>
      </c>
      <c r="E6" s="8">
        <v>201112</v>
      </c>
      <c r="F6" s="25">
        <v>244790</v>
      </c>
      <c r="G6" s="7">
        <v>181900</v>
      </c>
      <c r="H6" s="35">
        <v>134200</v>
      </c>
      <c r="I6" s="41">
        <v>63764</v>
      </c>
      <c r="J6" s="22" t="s">
        <v>61</v>
      </c>
      <c r="K6" s="18">
        <v>1390</v>
      </c>
      <c r="L6" s="19">
        <v>63</v>
      </c>
    </row>
    <row r="7" spans="1:12" ht="15">
      <c r="A7" s="5">
        <v>6</v>
      </c>
      <c r="B7" s="6" t="s">
        <v>9</v>
      </c>
      <c r="C7" s="6" t="s">
        <v>3</v>
      </c>
      <c r="D7" s="6" t="s">
        <v>4</v>
      </c>
      <c r="E7" s="8">
        <v>201112</v>
      </c>
      <c r="F7" s="25">
        <v>244790</v>
      </c>
      <c r="G7" s="7">
        <v>178500</v>
      </c>
      <c r="H7" s="35">
        <v>134200</v>
      </c>
      <c r="I7" s="41">
        <v>101149</v>
      </c>
      <c r="J7" s="22" t="s">
        <v>61</v>
      </c>
      <c r="K7" s="18">
        <v>1390</v>
      </c>
      <c r="L7" s="19">
        <v>63</v>
      </c>
    </row>
    <row r="8" spans="1:12" ht="15">
      <c r="A8" s="5">
        <v>7</v>
      </c>
      <c r="B8" s="6" t="s">
        <v>10</v>
      </c>
      <c r="C8" s="6" t="s">
        <v>3</v>
      </c>
      <c r="D8" s="6" t="s">
        <v>4</v>
      </c>
      <c r="E8" s="8">
        <v>201112</v>
      </c>
      <c r="F8" s="25">
        <v>244790</v>
      </c>
      <c r="G8" s="7">
        <v>178500</v>
      </c>
      <c r="H8" s="35">
        <v>134200</v>
      </c>
      <c r="I8" s="41">
        <v>77587</v>
      </c>
      <c r="J8" s="22" t="s">
        <v>61</v>
      </c>
      <c r="K8" s="18">
        <v>1390</v>
      </c>
      <c r="L8" s="19">
        <v>63</v>
      </c>
    </row>
    <row r="9" spans="1:12" ht="15">
      <c r="A9" s="5">
        <v>8</v>
      </c>
      <c r="B9" s="6" t="s">
        <v>11</v>
      </c>
      <c r="C9" s="6" t="s">
        <v>3</v>
      </c>
      <c r="D9" s="6" t="s">
        <v>4</v>
      </c>
      <c r="E9" s="8">
        <v>201112</v>
      </c>
      <c r="F9" s="25">
        <v>244790</v>
      </c>
      <c r="G9" s="7">
        <v>181900</v>
      </c>
      <c r="H9" s="35">
        <v>134200</v>
      </c>
      <c r="I9" s="41">
        <v>81172</v>
      </c>
      <c r="J9" s="22" t="s">
        <v>61</v>
      </c>
      <c r="K9" s="18">
        <v>1390</v>
      </c>
      <c r="L9" s="19">
        <v>63</v>
      </c>
    </row>
    <row r="10" spans="1:12" ht="15">
      <c r="A10" s="5">
        <v>9</v>
      </c>
      <c r="B10" s="6" t="s">
        <v>12</v>
      </c>
      <c r="C10" s="6" t="s">
        <v>3</v>
      </c>
      <c r="D10" s="6" t="s">
        <v>4</v>
      </c>
      <c r="E10" s="8">
        <v>201112</v>
      </c>
      <c r="F10" s="25">
        <v>244790</v>
      </c>
      <c r="G10" s="7">
        <v>178500</v>
      </c>
      <c r="H10" s="35">
        <v>134200</v>
      </c>
      <c r="I10" s="41">
        <v>79039</v>
      </c>
      <c r="J10" s="22" t="s">
        <v>61</v>
      </c>
      <c r="K10" s="18">
        <v>1390</v>
      </c>
      <c r="L10" s="19">
        <v>63</v>
      </c>
    </row>
    <row r="11" spans="1:12" ht="15">
      <c r="A11" s="5">
        <v>10</v>
      </c>
      <c r="B11" s="6" t="s">
        <v>13</v>
      </c>
      <c r="C11" s="6" t="s">
        <v>3</v>
      </c>
      <c r="D11" s="6" t="s">
        <v>4</v>
      </c>
      <c r="E11" s="8">
        <v>201112</v>
      </c>
      <c r="F11" s="25">
        <v>244790</v>
      </c>
      <c r="G11" s="7">
        <v>178500</v>
      </c>
      <c r="H11" s="35">
        <v>134200</v>
      </c>
      <c r="I11" s="41">
        <v>77079</v>
      </c>
      <c r="J11" s="22" t="s">
        <v>61</v>
      </c>
      <c r="K11" s="18">
        <v>1390</v>
      </c>
      <c r="L11" s="19">
        <v>63</v>
      </c>
    </row>
    <row r="12" spans="1:12" ht="15">
      <c r="A12" s="5">
        <v>11</v>
      </c>
      <c r="B12" s="6" t="s">
        <v>14</v>
      </c>
      <c r="C12" s="6" t="s">
        <v>3</v>
      </c>
      <c r="D12" s="6" t="s">
        <v>4</v>
      </c>
      <c r="E12" s="8">
        <v>201112</v>
      </c>
      <c r="F12" s="25">
        <v>244790</v>
      </c>
      <c r="G12" s="7">
        <v>181900</v>
      </c>
      <c r="H12" s="35">
        <v>134200</v>
      </c>
      <c r="I12" s="41">
        <v>78875</v>
      </c>
      <c r="J12" s="22" t="s">
        <v>61</v>
      </c>
      <c r="K12" s="18">
        <v>1390</v>
      </c>
      <c r="L12" s="19">
        <v>63</v>
      </c>
    </row>
    <row r="13" spans="1:12" ht="15">
      <c r="A13" s="5">
        <v>12</v>
      </c>
      <c r="B13" s="6" t="s">
        <v>15</v>
      </c>
      <c r="C13" s="6" t="s">
        <v>16</v>
      </c>
      <c r="D13" s="6" t="s">
        <v>17</v>
      </c>
      <c r="E13" s="6">
        <v>201301</v>
      </c>
      <c r="F13" s="25">
        <v>202000</v>
      </c>
      <c r="G13" s="7">
        <v>181600</v>
      </c>
      <c r="H13" s="35">
        <v>135200</v>
      </c>
      <c r="I13" s="41">
        <v>72607</v>
      </c>
      <c r="J13" s="22" t="s">
        <v>61</v>
      </c>
      <c r="K13" s="16">
        <v>1248</v>
      </c>
      <c r="L13" s="17">
        <v>63</v>
      </c>
    </row>
    <row r="14" spans="1:12" ht="15">
      <c r="A14" s="5">
        <v>13</v>
      </c>
      <c r="B14" s="6" t="s">
        <v>18</v>
      </c>
      <c r="C14" s="6" t="s">
        <v>16</v>
      </c>
      <c r="D14" s="6" t="s">
        <v>19</v>
      </c>
      <c r="E14" s="6">
        <v>201301</v>
      </c>
      <c r="F14" s="25">
        <v>284500</v>
      </c>
      <c r="G14" s="7">
        <v>239500</v>
      </c>
      <c r="H14" s="35">
        <v>172600</v>
      </c>
      <c r="I14" s="41">
        <v>14728</v>
      </c>
      <c r="J14" s="22" t="s">
        <v>61</v>
      </c>
      <c r="K14" s="16">
        <v>1396</v>
      </c>
      <c r="L14" s="17">
        <v>73</v>
      </c>
    </row>
    <row r="15" spans="1:12" ht="15">
      <c r="A15" s="5">
        <v>14</v>
      </c>
      <c r="B15" s="6" t="s">
        <v>20</v>
      </c>
      <c r="C15" s="6" t="s">
        <v>16</v>
      </c>
      <c r="D15" s="6" t="s">
        <v>17</v>
      </c>
      <c r="E15" s="6">
        <v>201301</v>
      </c>
      <c r="F15" s="25">
        <v>202000</v>
      </c>
      <c r="G15" s="7">
        <v>181600</v>
      </c>
      <c r="H15" s="35">
        <v>135200</v>
      </c>
      <c r="I15" s="41">
        <v>66751</v>
      </c>
      <c r="J15" s="22" t="s">
        <v>61</v>
      </c>
      <c r="K15" s="16">
        <v>1248</v>
      </c>
      <c r="L15" s="17">
        <v>63</v>
      </c>
    </row>
    <row r="16" spans="1:12" ht="15">
      <c r="A16" s="5">
        <v>15</v>
      </c>
      <c r="B16" s="6" t="s">
        <v>21</v>
      </c>
      <c r="C16" s="6" t="s">
        <v>16</v>
      </c>
      <c r="D16" s="6" t="s">
        <v>19</v>
      </c>
      <c r="E16" s="6">
        <v>201301</v>
      </c>
      <c r="F16" s="25">
        <v>284500</v>
      </c>
      <c r="G16" s="7">
        <v>220800</v>
      </c>
      <c r="H16" s="35">
        <v>172600</v>
      </c>
      <c r="I16" s="41">
        <v>110114</v>
      </c>
      <c r="J16" s="22" t="s">
        <v>61</v>
      </c>
      <c r="K16" s="16">
        <v>1396</v>
      </c>
      <c r="L16" s="17">
        <v>73</v>
      </c>
    </row>
    <row r="17" spans="1:12" ht="15">
      <c r="A17" s="5">
        <v>16</v>
      </c>
      <c r="B17" s="6" t="s">
        <v>22</v>
      </c>
      <c r="C17" s="6" t="s">
        <v>16</v>
      </c>
      <c r="D17" s="6" t="s">
        <v>23</v>
      </c>
      <c r="E17" s="6">
        <v>201312</v>
      </c>
      <c r="F17" s="25">
        <v>253817</v>
      </c>
      <c r="G17" s="7">
        <v>253817</v>
      </c>
      <c r="H17" s="35">
        <v>225400</v>
      </c>
      <c r="I17" s="41">
        <v>41574</v>
      </c>
      <c r="J17" s="22" t="s">
        <v>61</v>
      </c>
      <c r="K17" s="16">
        <v>1396</v>
      </c>
      <c r="L17" s="17">
        <v>66</v>
      </c>
    </row>
    <row r="18" spans="1:12" ht="15">
      <c r="A18" s="5">
        <v>17</v>
      </c>
      <c r="B18" s="6" t="s">
        <v>24</v>
      </c>
      <c r="C18" s="6" t="s">
        <v>16</v>
      </c>
      <c r="D18" s="6" t="s">
        <v>23</v>
      </c>
      <c r="E18" s="6">
        <v>201312</v>
      </c>
      <c r="F18" s="25">
        <v>253817</v>
      </c>
      <c r="G18" s="7">
        <v>253817</v>
      </c>
      <c r="H18" s="35">
        <v>225400</v>
      </c>
      <c r="I18" s="41">
        <v>34800</v>
      </c>
      <c r="J18" s="22" t="s">
        <v>61</v>
      </c>
      <c r="K18" s="16">
        <v>1396</v>
      </c>
      <c r="L18" s="17">
        <v>66</v>
      </c>
    </row>
    <row r="19" spans="1:12" ht="15">
      <c r="A19" s="5">
        <v>18</v>
      </c>
      <c r="B19" s="6" t="s">
        <v>25</v>
      </c>
      <c r="C19" s="6" t="s">
        <v>16</v>
      </c>
      <c r="D19" s="6" t="s">
        <v>23</v>
      </c>
      <c r="E19" s="6">
        <v>201312</v>
      </c>
      <c r="F19" s="25">
        <v>253817</v>
      </c>
      <c r="G19" s="7">
        <v>253817</v>
      </c>
      <c r="H19" s="35">
        <v>225400</v>
      </c>
      <c r="I19" s="41">
        <v>46534</v>
      </c>
      <c r="J19" s="22" t="s">
        <v>61</v>
      </c>
      <c r="K19" s="16">
        <v>1396</v>
      </c>
      <c r="L19" s="17">
        <v>66</v>
      </c>
    </row>
    <row r="20" spans="1:12" ht="15">
      <c r="A20" s="5">
        <v>19</v>
      </c>
      <c r="B20" s="6" t="s">
        <v>26</v>
      </c>
      <c r="C20" s="6" t="s">
        <v>16</v>
      </c>
      <c r="D20" s="6" t="s">
        <v>23</v>
      </c>
      <c r="E20" s="6">
        <v>201312</v>
      </c>
      <c r="F20" s="25">
        <v>253817</v>
      </c>
      <c r="G20" s="7">
        <v>253817</v>
      </c>
      <c r="H20" s="35">
        <v>225400</v>
      </c>
      <c r="I20" s="41">
        <v>39689</v>
      </c>
      <c r="J20" s="22" t="s">
        <v>61</v>
      </c>
      <c r="K20" s="16">
        <v>1396</v>
      </c>
      <c r="L20" s="17">
        <v>66</v>
      </c>
    </row>
    <row r="21" spans="1:12" ht="15">
      <c r="A21" s="5">
        <v>20</v>
      </c>
      <c r="B21" s="6" t="s">
        <v>27</v>
      </c>
      <c r="C21" s="6" t="s">
        <v>3</v>
      </c>
      <c r="D21" s="6" t="s">
        <v>28</v>
      </c>
      <c r="E21" s="6">
        <v>200412</v>
      </c>
      <c r="F21" s="25">
        <v>590840</v>
      </c>
      <c r="G21" s="7">
        <v>148100</v>
      </c>
      <c r="H21" s="35">
        <v>133290</v>
      </c>
      <c r="I21" s="41">
        <v>113392</v>
      </c>
      <c r="J21" s="22" t="s">
        <v>61</v>
      </c>
      <c r="K21" s="16">
        <v>1896</v>
      </c>
      <c r="L21" s="17">
        <v>77</v>
      </c>
    </row>
    <row r="22" spans="1:12" ht="15">
      <c r="A22" s="5">
        <v>21</v>
      </c>
      <c r="B22" s="8" t="s">
        <v>29</v>
      </c>
      <c r="C22" s="8" t="s">
        <v>3</v>
      </c>
      <c r="D22" s="8" t="s">
        <v>30</v>
      </c>
      <c r="E22" s="8">
        <v>201503</v>
      </c>
      <c r="F22" s="25">
        <v>250841</v>
      </c>
      <c r="G22" s="7">
        <v>256521</v>
      </c>
      <c r="H22" s="35">
        <v>250841</v>
      </c>
      <c r="I22" s="41">
        <v>32047</v>
      </c>
      <c r="J22" s="22" t="s">
        <v>61</v>
      </c>
      <c r="K22" s="18">
        <v>1197</v>
      </c>
      <c r="L22" s="19">
        <v>63</v>
      </c>
    </row>
    <row r="23" spans="1:12" ht="15">
      <c r="A23" s="5">
        <v>22</v>
      </c>
      <c r="B23" s="8" t="s">
        <v>31</v>
      </c>
      <c r="C23" s="8" t="s">
        <v>3</v>
      </c>
      <c r="D23" s="8" t="s">
        <v>30</v>
      </c>
      <c r="E23" s="8">
        <v>201503</v>
      </c>
      <c r="F23" s="25">
        <v>250841</v>
      </c>
      <c r="G23" s="7">
        <v>256521</v>
      </c>
      <c r="H23" s="35">
        <v>250841</v>
      </c>
      <c r="I23" s="41">
        <v>28729</v>
      </c>
      <c r="J23" s="22" t="s">
        <v>62</v>
      </c>
      <c r="K23" s="18">
        <v>1197</v>
      </c>
      <c r="L23" s="19">
        <v>63</v>
      </c>
    </row>
    <row r="24" spans="1:12" ht="15">
      <c r="A24" s="5">
        <v>23</v>
      </c>
      <c r="B24" s="8" t="s">
        <v>32</v>
      </c>
      <c r="C24" s="8" t="s">
        <v>3</v>
      </c>
      <c r="D24" s="8" t="s">
        <v>30</v>
      </c>
      <c r="E24" s="8">
        <v>201503</v>
      </c>
      <c r="F24" s="25">
        <v>250841</v>
      </c>
      <c r="G24" s="7">
        <v>256521</v>
      </c>
      <c r="H24" s="35">
        <v>250841</v>
      </c>
      <c r="I24" s="41">
        <v>26413</v>
      </c>
      <c r="J24" s="22" t="s">
        <v>62</v>
      </c>
      <c r="K24" s="18">
        <v>1197</v>
      </c>
      <c r="L24" s="19">
        <v>63</v>
      </c>
    </row>
    <row r="25" spans="1:12" ht="15">
      <c r="A25" s="5">
        <v>24</v>
      </c>
      <c r="B25" s="8" t="s">
        <v>33</v>
      </c>
      <c r="C25" s="8" t="s">
        <v>3</v>
      </c>
      <c r="D25" s="8" t="s">
        <v>30</v>
      </c>
      <c r="E25" s="8">
        <v>201503</v>
      </c>
      <c r="F25" s="25">
        <v>250841</v>
      </c>
      <c r="G25" s="7">
        <v>256521</v>
      </c>
      <c r="H25" s="35">
        <v>250841</v>
      </c>
      <c r="I25" s="41">
        <v>24790</v>
      </c>
      <c r="J25" s="22" t="s">
        <v>62</v>
      </c>
      <c r="K25" s="18">
        <v>1197</v>
      </c>
      <c r="L25" s="19">
        <v>63</v>
      </c>
    </row>
    <row r="26" spans="1:12" ht="15">
      <c r="A26" s="5">
        <v>25</v>
      </c>
      <c r="B26" s="8" t="s">
        <v>34</v>
      </c>
      <c r="C26" s="8" t="s">
        <v>3</v>
      </c>
      <c r="D26" s="8" t="s">
        <v>30</v>
      </c>
      <c r="E26" s="8">
        <v>201503</v>
      </c>
      <c r="F26" s="25">
        <v>250841</v>
      </c>
      <c r="G26" s="7">
        <v>256521</v>
      </c>
      <c r="H26" s="35">
        <v>250841</v>
      </c>
      <c r="I26" s="41">
        <v>36491</v>
      </c>
      <c r="J26" s="22" t="s">
        <v>62</v>
      </c>
      <c r="K26" s="18">
        <v>1197</v>
      </c>
      <c r="L26" s="19">
        <v>63</v>
      </c>
    </row>
    <row r="27" spans="1:12" ht="15">
      <c r="A27" s="5">
        <v>26</v>
      </c>
      <c r="B27" s="8" t="s">
        <v>35</v>
      </c>
      <c r="C27" s="8" t="s">
        <v>3</v>
      </c>
      <c r="D27" s="8" t="s">
        <v>30</v>
      </c>
      <c r="E27" s="8">
        <v>201503</v>
      </c>
      <c r="F27" s="25">
        <v>250841</v>
      </c>
      <c r="G27" s="7">
        <v>256521</v>
      </c>
      <c r="H27" s="35">
        <v>250841</v>
      </c>
      <c r="I27" s="41">
        <v>26099</v>
      </c>
      <c r="J27" s="22" t="s">
        <v>62</v>
      </c>
      <c r="K27" s="18">
        <v>1197</v>
      </c>
      <c r="L27" s="19">
        <v>63</v>
      </c>
    </row>
    <row r="28" spans="1:12" ht="15">
      <c r="A28" s="5">
        <v>27</v>
      </c>
      <c r="B28" s="6" t="s">
        <v>36</v>
      </c>
      <c r="C28" s="6" t="s">
        <v>3</v>
      </c>
      <c r="D28" s="6" t="s">
        <v>5</v>
      </c>
      <c r="E28" s="6">
        <v>201503</v>
      </c>
      <c r="F28" s="25">
        <v>390666</v>
      </c>
      <c r="G28" s="7">
        <v>430656</v>
      </c>
      <c r="H28" s="35">
        <v>390666</v>
      </c>
      <c r="I28" s="41">
        <v>14228</v>
      </c>
      <c r="J28" s="22" t="s">
        <v>61</v>
      </c>
      <c r="K28" s="16">
        <v>1968</v>
      </c>
      <c r="L28" s="17">
        <v>81</v>
      </c>
    </row>
    <row r="29" spans="1:12" ht="15">
      <c r="A29" s="5">
        <v>28</v>
      </c>
      <c r="B29" s="6" t="s">
        <v>37</v>
      </c>
      <c r="C29" s="6" t="s">
        <v>3</v>
      </c>
      <c r="D29" s="6" t="s">
        <v>5</v>
      </c>
      <c r="E29" s="6">
        <v>201603</v>
      </c>
      <c r="F29" s="25">
        <v>448663</v>
      </c>
      <c r="G29" s="7">
        <v>448663</v>
      </c>
      <c r="H29" s="35">
        <v>448663</v>
      </c>
      <c r="I29" s="43">
        <v>0</v>
      </c>
      <c r="J29" s="22" t="s">
        <v>61</v>
      </c>
      <c r="K29" s="16">
        <v>1968</v>
      </c>
      <c r="L29" s="17">
        <v>81</v>
      </c>
    </row>
    <row r="30" spans="1:12" ht="15">
      <c r="A30" s="5">
        <v>29</v>
      </c>
      <c r="B30" s="6" t="s">
        <v>38</v>
      </c>
      <c r="C30" s="6" t="s">
        <v>3</v>
      </c>
      <c r="D30" s="6" t="s">
        <v>28</v>
      </c>
      <c r="E30" s="6">
        <v>201603</v>
      </c>
      <c r="F30" s="7">
        <v>587720</v>
      </c>
      <c r="G30" s="7">
        <v>587720</v>
      </c>
      <c r="H30" s="35">
        <v>587720</v>
      </c>
      <c r="I30" s="41">
        <v>6663</v>
      </c>
      <c r="J30" s="22" t="s">
        <v>61</v>
      </c>
      <c r="K30" s="16">
        <v>1968</v>
      </c>
      <c r="L30" s="17">
        <v>110</v>
      </c>
    </row>
    <row r="31" spans="1:12" ht="15">
      <c r="A31" s="5">
        <v>30</v>
      </c>
      <c r="B31" s="6" t="s">
        <v>39</v>
      </c>
      <c r="C31" s="6" t="s">
        <v>3</v>
      </c>
      <c r="D31" s="6" t="s">
        <v>28</v>
      </c>
      <c r="E31" s="6">
        <v>201603</v>
      </c>
      <c r="F31" s="7">
        <v>587720</v>
      </c>
      <c r="G31" s="7">
        <v>587720</v>
      </c>
      <c r="H31" s="35">
        <v>587720</v>
      </c>
      <c r="I31" s="41">
        <v>3895</v>
      </c>
      <c r="J31" s="22" t="s">
        <v>61</v>
      </c>
      <c r="K31" s="16">
        <v>1968</v>
      </c>
      <c r="L31" s="17">
        <v>110</v>
      </c>
    </row>
    <row r="32" spans="1:12" ht="15">
      <c r="A32" s="5">
        <v>31</v>
      </c>
      <c r="B32" s="6" t="s">
        <v>40</v>
      </c>
      <c r="C32" s="6" t="s">
        <v>3</v>
      </c>
      <c r="D32" s="6" t="s">
        <v>30</v>
      </c>
      <c r="E32" s="6">
        <v>201603</v>
      </c>
      <c r="F32" s="25">
        <v>291236</v>
      </c>
      <c r="G32" s="7">
        <v>291236</v>
      </c>
      <c r="H32" s="35">
        <v>291236</v>
      </c>
      <c r="I32" s="41">
        <v>20000</v>
      </c>
      <c r="J32" s="22" t="s">
        <v>61</v>
      </c>
      <c r="K32" s="16">
        <v>1197</v>
      </c>
      <c r="L32" s="17">
        <v>81</v>
      </c>
    </row>
    <row r="33" spans="1:12" ht="15">
      <c r="A33" s="5">
        <v>32</v>
      </c>
      <c r="B33" s="6" t="s">
        <v>41</v>
      </c>
      <c r="C33" s="6" t="s">
        <v>42</v>
      </c>
      <c r="D33" s="6" t="s">
        <v>43</v>
      </c>
      <c r="E33" s="6">
        <v>2005</v>
      </c>
      <c r="F33" s="25">
        <v>620400</v>
      </c>
      <c r="G33" s="7">
        <v>152600</v>
      </c>
      <c r="H33" s="35">
        <v>98400</v>
      </c>
      <c r="I33" s="41">
        <v>155358</v>
      </c>
      <c r="J33" s="22" t="s">
        <v>61</v>
      </c>
      <c r="K33" s="16">
        <v>1995</v>
      </c>
      <c r="L33" s="17">
        <v>94</v>
      </c>
    </row>
    <row r="34" spans="1:12" ht="15">
      <c r="A34" s="5">
        <v>33</v>
      </c>
      <c r="B34" s="6" t="s">
        <v>44</v>
      </c>
      <c r="C34" s="6" t="s">
        <v>45</v>
      </c>
      <c r="D34" s="6" t="s">
        <v>46</v>
      </c>
      <c r="E34" s="6">
        <v>200708</v>
      </c>
      <c r="F34" s="25">
        <v>591920</v>
      </c>
      <c r="G34" s="7">
        <v>214700</v>
      </c>
      <c r="H34" s="35">
        <v>145000</v>
      </c>
      <c r="I34" s="41">
        <v>131890</v>
      </c>
      <c r="J34" s="22" t="s">
        <v>62</v>
      </c>
      <c r="K34" s="16">
        <v>1497</v>
      </c>
      <c r="L34" s="17">
        <v>57</v>
      </c>
    </row>
    <row r="35" spans="1:12" ht="15">
      <c r="A35" s="5">
        <v>34</v>
      </c>
      <c r="B35" s="6" t="s">
        <v>47</v>
      </c>
      <c r="C35" s="6" t="s">
        <v>48</v>
      </c>
      <c r="D35" s="6" t="s">
        <v>49</v>
      </c>
      <c r="E35" s="6">
        <v>200711</v>
      </c>
      <c r="F35" s="25">
        <v>1037300</v>
      </c>
      <c r="G35" s="7">
        <v>301600</v>
      </c>
      <c r="H35" s="35">
        <v>206800</v>
      </c>
      <c r="I35" s="41">
        <v>210610</v>
      </c>
      <c r="J35" s="22" t="s">
        <v>62</v>
      </c>
      <c r="K35" s="16">
        <v>2993</v>
      </c>
      <c r="L35" s="17">
        <v>173</v>
      </c>
    </row>
    <row r="36" spans="1:12" ht="15">
      <c r="A36" s="5">
        <v>35</v>
      </c>
      <c r="B36" s="6" t="s">
        <v>50</v>
      </c>
      <c r="C36" s="6" t="s">
        <v>45</v>
      </c>
      <c r="D36" s="6" t="s">
        <v>46</v>
      </c>
      <c r="E36" s="6">
        <v>200802</v>
      </c>
      <c r="F36" s="25">
        <v>603920</v>
      </c>
      <c r="G36" s="7">
        <v>226500</v>
      </c>
      <c r="H36" s="35">
        <v>146400</v>
      </c>
      <c r="I36" s="41">
        <v>164675</v>
      </c>
      <c r="J36" s="22" t="s">
        <v>62</v>
      </c>
      <c r="K36" s="16">
        <v>1497</v>
      </c>
      <c r="L36" s="17">
        <v>57</v>
      </c>
    </row>
    <row r="37" spans="1:12" ht="15">
      <c r="A37" s="5">
        <v>36</v>
      </c>
      <c r="B37" s="6" t="s">
        <v>51</v>
      </c>
      <c r="C37" s="6" t="s">
        <v>45</v>
      </c>
      <c r="D37" s="6" t="s">
        <v>46</v>
      </c>
      <c r="E37" s="6">
        <v>200803</v>
      </c>
      <c r="F37" s="25">
        <v>603920</v>
      </c>
      <c r="G37" s="7">
        <v>220700</v>
      </c>
      <c r="H37" s="35">
        <v>149600</v>
      </c>
      <c r="I37" s="41">
        <v>132349</v>
      </c>
      <c r="J37" s="22" t="s">
        <v>62</v>
      </c>
      <c r="K37" s="16">
        <v>1498</v>
      </c>
      <c r="L37" s="17">
        <v>57</v>
      </c>
    </row>
    <row r="38" spans="1:12" ht="15.75" thickBot="1">
      <c r="A38" s="9">
        <v>37</v>
      </c>
      <c r="B38" s="10" t="s">
        <v>52</v>
      </c>
      <c r="C38" s="10" t="s">
        <v>45</v>
      </c>
      <c r="D38" s="10" t="s">
        <v>46</v>
      </c>
      <c r="E38" s="10">
        <v>200803</v>
      </c>
      <c r="F38" s="26">
        <v>603920</v>
      </c>
      <c r="G38" s="11">
        <v>219000</v>
      </c>
      <c r="H38" s="36">
        <v>149600</v>
      </c>
      <c r="I38" s="42">
        <v>144614</v>
      </c>
      <c r="J38" s="23" t="s">
        <v>62</v>
      </c>
      <c r="K38" s="20">
        <v>1497</v>
      </c>
      <c r="L38" s="21">
        <v>57</v>
      </c>
    </row>
  </sheetData>
  <sheetProtection sheet="1" objects="1" scenarios="1" selectLockedCells="1"/>
  <conditionalFormatting sqref="B1:B38">
    <cfRule type="duplicateValues" priority="3" dxfId="0">
      <formula>AND(COUNTIF($B$1:$B$38,B1)&gt;1,NOT(ISBLANK(B1)))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Posustova</dc:creator>
  <cp:keywords/>
  <dc:description/>
  <cp:lastModifiedBy>Miroslava Tomková</cp:lastModifiedBy>
  <dcterms:created xsi:type="dcterms:W3CDTF">2016-08-15T10:48:54Z</dcterms:created>
  <dcterms:modified xsi:type="dcterms:W3CDTF">2016-09-23T08:31:50Z</dcterms:modified>
  <cp:category/>
  <cp:version/>
  <cp:contentType/>
  <cp:contentStatus/>
</cp:coreProperties>
</file>