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948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<sst xmlns="http://schemas.openxmlformats.org/spreadsheetml/2006/main" count="15" uniqueCount="15">
  <si>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Činnost</t>
  </si>
  <si>
    <t>Programátorské a jiné (instalace, ...) práce</t>
  </si>
  <si>
    <t>Analytické práce</t>
  </si>
  <si>
    <t>Školení</t>
  </si>
  <si>
    <t>Celková nabídková cena/rok</t>
  </si>
  <si>
    <t>Jednotková cena                                                                 v Kč/hod                                                                   bez DPH</t>
  </si>
  <si>
    <t>Jednotková cena                                                      v Kč/hod                                                              s DPH</t>
  </si>
  <si>
    <t>Modelový příklad                                                                       - počet hodin/rok</t>
  </si>
  <si>
    <t>Celková cena                                                          v Kč                                                         bez DPH</t>
  </si>
  <si>
    <t>Celková cena                                                             v Kč                                                                         s DPH</t>
  </si>
  <si>
    <t>Celková předpokládaná hodnota zakázky/4 roky (nesmí být překročena)</t>
  </si>
  <si>
    <t>Celková nabídková cena/4 roky (údaj pro účely hodnocení)</t>
  </si>
  <si>
    <t>Uchazeč vyplní POUZE žlutě podbarvená pole!!!</t>
  </si>
  <si>
    <t>Příloha č. 4: Tabulka pro stanovení nabídkové ceny</t>
  </si>
  <si>
    <t>TABULKA PRO STANOVENÍ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</si>
</sst>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D8" sqref="D8:D10"/>
    </sheetView>
  </sheetViews>
  <sheetFormatPr defaultColWidth="9.140625" defaultRowHeight="15"/>
  <cols>
    <col min="1" max="1" width="50.7109375" style="1" customWidth="1"/>
    <col min="2" max="2" width="13.7109375" style="1" customWidth="1"/>
    <col min="3" max="4" width="13.28125" style="1" customWidth="1"/>
    <col min="5" max="5" width="15.57421875" style="1" customWidth="1"/>
    <col min="6" max="6" width="15.7109375" style="1" customWidth="1"/>
    <col min="7" max="16384" width="9.140625" style="1" customWidth="1"/>
  </cols>
  <sheetData>
    <row r="1" spans="1:6" ht="15">
      <c r="A1" s="22" t="s">
        <v>13</v>
      </c>
      <c r="B1" s="23"/>
      <c r="C1" s="23"/>
      <c r="D1" s="23"/>
      <c r="E1" s="23"/>
      <c r="F1" s="23"/>
    </row>
    <row r="3" spans="1:6" ht="15">
      <c r="A3" s="24" t="s">
        <v>14</v>
      </c>
      <c r="B3" s="25"/>
      <c r="C3" s="25"/>
      <c r="D3" s="25"/>
      <c r="E3" s="25"/>
      <c r="F3" s="25"/>
    </row>
    <row r="4" ht="15">
      <c r="A4" s="2"/>
    </row>
    <row r="5" spans="1:6" ht="15">
      <c r="A5" s="26" t="s">
        <v>12</v>
      </c>
      <c r="B5" s="23"/>
      <c r="C5" s="23"/>
      <c r="D5" s="23"/>
      <c r="E5" s="23"/>
      <c r="F5" s="23"/>
    </row>
    <row r="7" spans="1:6" ht="75" customHeight="1">
      <c r="A7" s="3" t="s">
        <v>0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</row>
    <row r="8" spans="1:6" ht="24.95" customHeight="1">
      <c r="A8" s="4" t="s">
        <v>1</v>
      </c>
      <c r="B8" s="13"/>
      <c r="C8" s="14">
        <f>B8*1.21</f>
        <v>0</v>
      </c>
      <c r="D8" s="15">
        <v>200</v>
      </c>
      <c r="E8" s="14">
        <f>B8*D8</f>
        <v>0</v>
      </c>
      <c r="F8" s="14">
        <f>E8*1.21</f>
        <v>0</v>
      </c>
    </row>
    <row r="9" spans="1:6" ht="24.95" customHeight="1">
      <c r="A9" s="4" t="s">
        <v>2</v>
      </c>
      <c r="B9" s="13"/>
      <c r="C9" s="14">
        <f aca="true" t="shared" si="0" ref="C9">B9*1.21</f>
        <v>0</v>
      </c>
      <c r="D9" s="15">
        <f>15*8</f>
        <v>120</v>
      </c>
      <c r="E9" s="14">
        <f aca="true" t="shared" si="1" ref="E9:E10">B9*D9</f>
        <v>0</v>
      </c>
      <c r="F9" s="14">
        <f aca="true" t="shared" si="2" ref="F9:F10">E9*1.21</f>
        <v>0</v>
      </c>
    </row>
    <row r="10" spans="1:6" ht="24.95" customHeight="1" thickBot="1">
      <c r="A10" s="5" t="s">
        <v>3</v>
      </c>
      <c r="B10" s="16"/>
      <c r="C10" s="17">
        <f>B10*1.21</f>
        <v>0</v>
      </c>
      <c r="D10" s="18">
        <v>20</v>
      </c>
      <c r="E10" s="17">
        <f t="shared" si="1"/>
        <v>0</v>
      </c>
      <c r="F10" s="17">
        <f t="shared" si="2"/>
        <v>0</v>
      </c>
    </row>
    <row r="11" spans="1:6" ht="24.95" customHeight="1" thickTop="1">
      <c r="A11" s="6" t="s">
        <v>4</v>
      </c>
      <c r="B11" s="7"/>
      <c r="C11" s="7"/>
      <c r="D11" s="8"/>
      <c r="E11" s="19">
        <f>SUM(E8:E10)</f>
        <v>0</v>
      </c>
      <c r="F11" s="19">
        <f>SUM(F8:F10)</f>
        <v>0</v>
      </c>
    </row>
    <row r="12" spans="1:6" ht="24.95" customHeight="1">
      <c r="A12" s="9" t="s">
        <v>11</v>
      </c>
      <c r="B12" s="10"/>
      <c r="C12" s="10"/>
      <c r="D12" s="11"/>
      <c r="E12" s="20">
        <f>E11*4</f>
        <v>0</v>
      </c>
      <c r="F12" s="20">
        <f>F11*4</f>
        <v>0</v>
      </c>
    </row>
    <row r="13" spans="1:6" ht="24.95" customHeight="1">
      <c r="A13" s="12" t="s">
        <v>10</v>
      </c>
      <c r="B13" s="10"/>
      <c r="C13" s="10"/>
      <c r="D13" s="11"/>
      <c r="E13" s="21">
        <v>1800000</v>
      </c>
      <c r="F13" s="21">
        <f>E13*1.21</f>
        <v>2178000</v>
      </c>
    </row>
  </sheetData>
  <mergeCells count="6">
    <mergeCell ref="A11:D11"/>
    <mergeCell ref="A12:D12"/>
    <mergeCell ref="A13:D13"/>
    <mergeCell ref="A1:F1"/>
    <mergeCell ref="A3:F3"/>
    <mergeCell ref="A5:F5"/>
  </mergeCells>
  <printOptions horizontalCentered="1"/>
  <pageMargins left="0" right="0" top="0.5905511811023623" bottom="0.5905511811023623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user</cp:lastModifiedBy>
  <cp:lastPrinted>2016-06-07T16:59:46Z</cp:lastPrinted>
  <dcterms:created xsi:type="dcterms:W3CDTF">2016-03-29T18:24:57Z</dcterms:created>
  <dcterms:modified xsi:type="dcterms:W3CDTF">2016-06-07T16:59:58Z</dcterms:modified>
  <cp:category/>
  <cp:version/>
  <cp:contentType/>
  <cp:contentStatus/>
</cp:coreProperties>
</file>